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25" yWindow="65521" windowWidth="9600" windowHeight="12105" tabRatio="826" activeTab="0"/>
  </bookViews>
  <sheets>
    <sheet name="4.8.11 2006-2016" sheetId="1" r:id="rId1"/>
  </sheets>
  <definedNames/>
  <calcPr fullCalcOnLoad="1"/>
</workbook>
</file>

<file path=xl/sharedStrings.xml><?xml version="1.0" encoding="utf-8"?>
<sst xmlns="http://schemas.openxmlformats.org/spreadsheetml/2006/main" count="331" uniqueCount="48">
  <si>
    <t>San Pedro Sula</t>
  </si>
  <si>
    <t>Villanueva</t>
  </si>
  <si>
    <t>Choloma</t>
  </si>
  <si>
    <t>Progreso</t>
  </si>
  <si>
    <t>Tegucigalpa</t>
  </si>
  <si>
    <t>TOTAL</t>
  </si>
  <si>
    <t>Rama de Actividad Económica</t>
  </si>
  <si>
    <t>1. Agricultura, Silvicultura, Caza y Pesca</t>
  </si>
  <si>
    <t>2. Explotación de Minas y Canteras</t>
  </si>
  <si>
    <t>3. Industrias Manufactureras</t>
  </si>
  <si>
    <t>4. Electricidad, Gas y Agua</t>
  </si>
  <si>
    <t>5. Construcción</t>
  </si>
  <si>
    <t>6. Comercio</t>
  </si>
  <si>
    <t>7. Transporte, Almacenaje y Comunicaciones</t>
  </si>
  <si>
    <t>8. Establecimientos Financieros</t>
  </si>
  <si>
    <t>9. Servicios</t>
  </si>
  <si>
    <t>0. Actividades no bien Especificadas</t>
  </si>
  <si>
    <t>Pto. Cortes</t>
  </si>
  <si>
    <t>Tela</t>
  </si>
  <si>
    <t>Danlí</t>
  </si>
  <si>
    <t>San Lorenzo</t>
  </si>
  <si>
    <t>Juticalpa</t>
  </si>
  <si>
    <t>La Ceiba</t>
  </si>
  <si>
    <t>Choluteca</t>
  </si>
  <si>
    <t>El Paraíso</t>
  </si>
  <si>
    <t>Sta. Rosa de Copan</t>
  </si>
  <si>
    <t>Comayagua</t>
  </si>
  <si>
    <t>Siguatepeque</t>
  </si>
  <si>
    <t>Roatan</t>
  </si>
  <si>
    <t>Tocoa</t>
  </si>
  <si>
    <t>4.8.11 Accidentes de trabajo ocurridos, según rama de actividad económica. año 2010</t>
  </si>
  <si>
    <t>Catacamas</t>
  </si>
  <si>
    <t>Santa Bárbara</t>
  </si>
  <si>
    <t>4.8.11 Accidentes de trabajo ocurridos, según rama de actividad económica. año 2011</t>
  </si>
  <si>
    <t>4.8.11 Accidentes de trabajo ocurridos, según rama de actividad económica. año 2012</t>
  </si>
  <si>
    <t>4.8.11 Accidentes de trabajo ocurridos, según rama de actividad económica y ciudad. año 2013</t>
  </si>
  <si>
    <t>4.8.11 Accidentes de trabajo ocurridos, según rama de actividad económica y ciudad. año 2014</t>
  </si>
  <si>
    <t>4.8.11 Accidentes de trabajo ocurridos, según rama de actividad económica. año 2006</t>
  </si>
  <si>
    <r>
      <rPr>
        <b/>
        <u val="single"/>
        <sz val="8"/>
        <rFont val="Times New Roman"/>
        <family val="1"/>
      </rPr>
      <t>Fuente:</t>
    </r>
    <r>
      <rPr>
        <sz val="8"/>
        <rFont val="Times New Roman"/>
        <family val="1"/>
      </rPr>
      <t xml:space="preserve"> Informe Patronal de Accidentes de Trabajo. Recibidos de las diferentes áreas.</t>
    </r>
  </si>
  <si>
    <t>4.8.11 Accidentes de trabajo ocurridos, según rama de actividad económica. año 2007</t>
  </si>
  <si>
    <t>4.8.11 Accidentes de trabajo ocurridos, según rama de actividad económica. año 2008</t>
  </si>
  <si>
    <t>Sta Rosa de Copan</t>
  </si>
  <si>
    <t>4.8.11 Accidentes de trabajo ocurridos, según rama de actividad económica. año 2009</t>
  </si>
  <si>
    <t>4.8.11 Accidentes de trabajo ocurridos, según rama de actividad económica y ciudad. año 2015</t>
  </si>
  <si>
    <t>4.8.11 Accidentes de trabajo ocurridos, según rama de actividad económica y ciudad. año 2016</t>
  </si>
  <si>
    <t>Olanchito</t>
  </si>
  <si>
    <r>
      <rPr>
        <b/>
        <u val="single"/>
        <sz val="8"/>
        <rFont val="Times New Roman"/>
        <family val="1"/>
      </rPr>
      <t>Nota:</t>
    </r>
    <r>
      <rPr>
        <sz val="8"/>
        <rFont val="Times New Roman"/>
        <family val="1"/>
      </rPr>
      <t xml:space="preserve"> En este año inicio a enviar reporte Olanchito.</t>
    </r>
  </si>
  <si>
    <r>
      <rPr>
        <b/>
        <u val="single"/>
        <sz val="8"/>
        <rFont val="Times New Roman"/>
        <family val="1"/>
      </rPr>
      <t>Elaborado por:</t>
    </r>
    <r>
      <rPr>
        <sz val="8"/>
        <rFont val="Times New Roman"/>
        <family val="1"/>
      </rPr>
      <t xml:space="preserve"> Victoria Reyes Alvarez.</t>
    </r>
  </si>
</sst>
</file>

<file path=xl/styles.xml><?xml version="1.0" encoding="utf-8"?>
<styleSheet xmlns="http://schemas.openxmlformats.org/spreadsheetml/2006/main">
  <numFmts count="6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L&quot;\ #,##0;&quot;L&quot;\ \-#,##0"/>
    <numFmt numFmtId="165" formatCode="&quot;L&quot;\ #,##0;[Red]&quot;L&quot;\ \-#,##0"/>
    <numFmt numFmtId="166" formatCode="&quot;L&quot;\ #,##0.00;&quot;L&quot;\ \-#,##0.00"/>
    <numFmt numFmtId="167" formatCode="&quot;L&quot;\ #,##0.00;[Red]&quot;L&quot;\ \-#,##0.00"/>
    <numFmt numFmtId="168" formatCode="_ &quot;L&quot;\ * #,##0_ ;_ &quot;L&quot;\ * \-#,##0_ ;_ &quot;L&quot;\ * &quot;-&quot;_ ;_ @_ "/>
    <numFmt numFmtId="169" formatCode="_ * #,##0_ ;_ * \-#,##0_ ;_ * &quot;-&quot;_ ;_ @_ "/>
    <numFmt numFmtId="170" formatCode="_ &quot;L&quot;\ * #,##0.00_ ;_ &quot;L&quot;\ * \-#,##0.00_ ;_ &quot;L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L.&quot;\ #,##0;&quot;L.&quot;\ \-#,##0"/>
    <numFmt numFmtId="181" formatCode="&quot;L.&quot;\ #,##0;[Red]&quot;L.&quot;\ \-#,##0"/>
    <numFmt numFmtId="182" formatCode="&quot;L.&quot;\ #,##0.00;&quot;L.&quot;\ \-#,##0.00"/>
    <numFmt numFmtId="183" formatCode="&quot;L.&quot;\ #,##0.00;[Red]&quot;L.&quot;\ \-#,##0.00"/>
    <numFmt numFmtId="184" formatCode="_ &quot;L.&quot;\ * #,##0_ ;_ &quot;L.&quot;\ * \-#,##0_ ;_ &quot;L.&quot;\ * &quot;-&quot;_ ;_ @_ "/>
    <numFmt numFmtId="185" formatCode="_ &quot;L.&quot;\ * #,##0.00_ ;_ &quot;L.&quot;\ * \-#,##0.00_ ;_ &quot;L.&quot;\ * &quot;-&quot;??_ ;_ @_ "/>
    <numFmt numFmtId="186" formatCode="&quot;L.&quot;\ #,##0_);\(&quot;L.&quot;\ #,##0\)"/>
    <numFmt numFmtId="187" formatCode="&quot;L.&quot;\ #,##0_);[Red]\(&quot;L.&quot;\ #,##0\)"/>
    <numFmt numFmtId="188" formatCode="&quot;L.&quot;\ #,##0.00_);\(&quot;L.&quot;\ #,##0.00\)"/>
    <numFmt numFmtId="189" formatCode="&quot;L.&quot;\ #,##0.00_);[Red]\(&quot;L.&quot;\ #,##0.00\)"/>
    <numFmt numFmtId="190" formatCode="_(&quot;L.&quot;\ * #,##0_);_(&quot;L.&quot;\ * \(#,##0\);_(&quot;L.&quot;\ * &quot;-&quot;_);_(@_)"/>
    <numFmt numFmtId="191" formatCode="_(* #,##0_);_(* \(#,##0\);_(* &quot;-&quot;_);_(@_)"/>
    <numFmt numFmtId="192" formatCode="_(&quot;L.&quot;\ * #,##0.00_);_(&quot;L.&quot;\ * \(#,##0.00\);_(&quot;L.&quot;\ * &quot;-&quot;??_);_(@_)"/>
    <numFmt numFmtId="193" formatCode="_(* #,##0.00_);_(* \(#,##0.00\);_(* &quot;-&quot;??_);_(@_)"/>
    <numFmt numFmtId="194" formatCode="#,##0\ &quot;pta&quot;;\-#,##0\ &quot;pta&quot;"/>
    <numFmt numFmtId="195" formatCode="#,##0\ &quot;pta&quot;;[Red]\-#,##0\ &quot;pta&quot;"/>
    <numFmt numFmtId="196" formatCode="#,##0.00\ &quot;pta&quot;;\-#,##0.00\ &quot;pta&quot;"/>
    <numFmt numFmtId="197" formatCode="#,##0.00\ &quot;pta&quot;;[Red]\-#,##0.00\ &quot;pta&quot;"/>
    <numFmt numFmtId="198" formatCode="_-* #,##0\ &quot;pta&quot;_-;\-* #,##0\ &quot;pta&quot;_-;_-* &quot;-&quot;\ &quot;pta&quot;_-;_-@_-"/>
    <numFmt numFmtId="199" formatCode="_-* #,##0\ _p_t_a_-;\-* #,##0\ _p_t_a_-;_-* &quot;-&quot;\ _p_t_a_-;_-@_-"/>
    <numFmt numFmtId="200" formatCode="_-* #,##0.00\ &quot;pta&quot;_-;\-* #,##0.00\ &quot;pta&quot;_-;_-* &quot;-&quot;??\ &quot;pta&quot;_-;_-@_-"/>
    <numFmt numFmtId="201" formatCode="_-* #,##0.00\ _p_t_a_-;\-* #,##0.00\ _p_t_a_-;_-* &quot;-&quot;??\ _p_t_a_-;_-@_-"/>
    <numFmt numFmtId="202" formatCode="#,##0.0"/>
    <numFmt numFmtId="203" formatCode="0.000"/>
    <numFmt numFmtId="204" formatCode="_(* #,##0_);_(* \(#,##0\);_(* &quot;-&quot;??_);_(@_)"/>
    <numFmt numFmtId="205" formatCode="0.0"/>
    <numFmt numFmtId="206" formatCode="#,##0.000"/>
    <numFmt numFmtId="207" formatCode="_-* #,##0_-;\-* #,##0_-;_-* &quot;-&quot;??_-;_-@_-"/>
    <numFmt numFmtId="208" formatCode="#,##0_);\-#,##0;&quot;0&quot;"/>
    <numFmt numFmtId="209" formatCode="_ * #,##0_ ;_ * \-#,##0_ ;_ * &quot;-&quot;??_ ;_ @_ "/>
    <numFmt numFmtId="210" formatCode="_(* #,##0.000_);_(* \(#,##0.000\);_(* &quot;-&quot;??_);_(@_)"/>
    <numFmt numFmtId="211" formatCode="&quot;Sí&quot;;&quot;Sí&quot;;&quot;No&quot;"/>
    <numFmt numFmtId="212" formatCode="&quot;Verdadero&quot;;&quot;Verdadero&quot;;&quot;Falso&quot;"/>
    <numFmt numFmtId="213" formatCode="&quot;Activado&quot;;&quot;Activado&quot;;&quot;Desactivado&quot;"/>
    <numFmt numFmtId="214" formatCode="[$€-2]\ #,##0.00_);[Red]\([$€-2]\ #,##0.00\)"/>
    <numFmt numFmtId="215" formatCode="_(* #,##0.0_);_(* \(#,##0.0\);_(* &quot;-&quot;??_);_(@_)"/>
    <numFmt numFmtId="216" formatCode="#,##0.00_ ;\-#,##0.00\ "/>
    <numFmt numFmtId="217" formatCode="#,##0.00000_ ;\-#,##0.00000\ "/>
    <numFmt numFmtId="218" formatCode="#,##0.00000000_ ;\-#,##0.00000000\ "/>
    <numFmt numFmtId="219" formatCode="#,##0.0000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Times New Roman"/>
      <family val="1"/>
    </font>
    <font>
      <b/>
      <u val="single"/>
      <sz val="8"/>
      <name val="Times New Roman"/>
      <family val="1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21" fillId="0" borderId="0" xfId="55" applyFont="1" applyFill="1" applyBorder="1">
      <alignment/>
      <protection/>
    </xf>
    <xf numFmtId="0" fontId="0" fillId="0" borderId="0" xfId="55" applyFont="1" applyFill="1" applyBorder="1">
      <alignment/>
      <protection/>
    </xf>
    <xf numFmtId="0" fontId="23" fillId="0" borderId="0" xfId="55" applyFont="1" applyFill="1" applyBorder="1">
      <alignment/>
      <protection/>
    </xf>
    <xf numFmtId="0" fontId="22" fillId="0" borderId="0" xfId="55" applyFont="1" applyFill="1" applyBorder="1" applyAlignment="1">
      <alignment/>
      <protection/>
    </xf>
    <xf numFmtId="0" fontId="29" fillId="0" borderId="0" xfId="55" applyFont="1" applyFill="1" applyBorder="1">
      <alignment/>
      <protection/>
    </xf>
    <xf numFmtId="0" fontId="30" fillId="0" borderId="0" xfId="55" applyFont="1" applyFill="1" applyBorder="1">
      <alignment/>
      <protection/>
    </xf>
    <xf numFmtId="3" fontId="0" fillId="0" borderId="0" xfId="55" applyNumberFormat="1" applyFont="1" applyFill="1" applyBorder="1">
      <alignment/>
      <protection/>
    </xf>
    <xf numFmtId="0" fontId="0" fillId="0" borderId="0" xfId="55" applyFont="1" applyFill="1">
      <alignment/>
      <protection/>
    </xf>
    <xf numFmtId="0" fontId="20" fillId="24" borderId="10" xfId="55" applyFont="1" applyFill="1" applyBorder="1" applyAlignment="1">
      <alignment horizontal="center"/>
      <protection/>
    </xf>
    <xf numFmtId="0" fontId="22" fillId="24" borderId="10" xfId="55" applyFont="1" applyFill="1" applyBorder="1" applyAlignment="1">
      <alignment horizontal="center"/>
      <protection/>
    </xf>
    <xf numFmtId="0" fontId="20" fillId="24" borderId="0" xfId="55" applyFont="1" applyFill="1" applyBorder="1" applyAlignment="1">
      <alignment horizontal="center"/>
      <protection/>
    </xf>
    <xf numFmtId="3" fontId="20" fillId="24" borderId="10" xfId="55" applyNumberFormat="1" applyFont="1" applyFill="1" applyBorder="1" applyAlignment="1">
      <alignment horizontal="right"/>
      <protection/>
    </xf>
    <xf numFmtId="0" fontId="20" fillId="24" borderId="10" xfId="55" applyFont="1" applyFill="1" applyBorder="1" applyAlignment="1">
      <alignment horizontal="right"/>
      <protection/>
    </xf>
    <xf numFmtId="0" fontId="23" fillId="24" borderId="0" xfId="55" applyFont="1" applyFill="1" applyBorder="1">
      <alignment/>
      <protection/>
    </xf>
    <xf numFmtId="0" fontId="24" fillId="24" borderId="0" xfId="55" applyFont="1" applyFill="1" applyBorder="1" applyAlignment="1">
      <alignment horizontal="right"/>
      <protection/>
    </xf>
    <xf numFmtId="0" fontId="23" fillId="24" borderId="0" xfId="55" applyFont="1" applyFill="1" applyBorder="1" applyAlignment="1">
      <alignment horizontal="right"/>
      <protection/>
    </xf>
    <xf numFmtId="3" fontId="23" fillId="24" borderId="0" xfId="55" applyNumberFormat="1" applyFont="1" applyFill="1" applyBorder="1" applyAlignment="1">
      <alignment horizontal="right"/>
      <protection/>
    </xf>
    <xf numFmtId="0" fontId="23" fillId="0" borderId="0" xfId="55" applyFont="1" applyFill="1">
      <alignment/>
      <protection/>
    </xf>
    <xf numFmtId="0" fontId="23" fillId="24" borderId="11" xfId="55" applyFont="1" applyFill="1" applyBorder="1">
      <alignment/>
      <protection/>
    </xf>
    <xf numFmtId="0" fontId="24" fillId="24" borderId="11" xfId="55" applyFont="1" applyFill="1" applyBorder="1" applyAlignment="1">
      <alignment horizontal="right"/>
      <protection/>
    </xf>
    <xf numFmtId="0" fontId="23" fillId="24" borderId="11" xfId="55" applyFont="1" applyFill="1" applyBorder="1" applyAlignment="1">
      <alignment horizontal="right"/>
      <protection/>
    </xf>
    <xf numFmtId="3" fontId="23" fillId="24" borderId="11" xfId="55" applyNumberFormat="1" applyFont="1" applyFill="1" applyBorder="1" applyAlignment="1">
      <alignment horizontal="right"/>
      <protection/>
    </xf>
    <xf numFmtId="0" fontId="25" fillId="0" borderId="0" xfId="0" applyFont="1" applyFill="1" applyAlignment="1">
      <alignment/>
    </xf>
    <xf numFmtId="0" fontId="20" fillId="24" borderId="12" xfId="55" applyFont="1" applyFill="1" applyBorder="1" applyAlignment="1">
      <alignment horizontal="center"/>
      <protection/>
    </xf>
    <xf numFmtId="0" fontId="20" fillId="24" borderId="10" xfId="55" applyFont="1" applyFill="1" applyBorder="1" applyAlignment="1">
      <alignment horizontal="center" wrapText="1"/>
      <protection/>
    </xf>
    <xf numFmtId="0" fontId="21" fillId="24" borderId="10" xfId="55" applyFont="1" applyFill="1" applyBorder="1" applyAlignment="1">
      <alignment horizontal="center"/>
      <protection/>
    </xf>
    <xf numFmtId="0" fontId="21" fillId="0" borderId="0" xfId="55" applyFont="1" applyFill="1">
      <alignment/>
      <protection/>
    </xf>
    <xf numFmtId="0" fontId="24" fillId="24" borderId="0" xfId="55" applyFont="1" applyFill="1" applyBorder="1">
      <alignment/>
      <protection/>
    </xf>
    <xf numFmtId="0" fontId="24" fillId="24" borderId="11" xfId="55" applyFont="1" applyFill="1" applyBorder="1">
      <alignment/>
      <protection/>
    </xf>
    <xf numFmtId="0" fontId="29" fillId="0" borderId="0" xfId="55" applyFont="1" applyFill="1">
      <alignment/>
      <protection/>
    </xf>
    <xf numFmtId="0" fontId="20" fillId="24" borderId="10" xfId="55" applyFont="1" applyFill="1" applyBorder="1" applyAlignment="1">
      <alignment horizontal="center" vertical="center"/>
      <protection/>
    </xf>
    <xf numFmtId="3" fontId="23" fillId="24" borderId="11" xfId="55" applyNumberFormat="1" applyFont="1" applyFill="1" applyBorder="1">
      <alignment/>
      <protection/>
    </xf>
    <xf numFmtId="0" fontId="22" fillId="0" borderId="0" xfId="55" applyFont="1" applyFill="1" applyAlignment="1">
      <alignment/>
      <protection/>
    </xf>
    <xf numFmtId="0" fontId="30" fillId="0" borderId="0" xfId="55" applyFont="1" applyFill="1" applyAlignment="1">
      <alignment/>
      <protection/>
    </xf>
    <xf numFmtId="3" fontId="20" fillId="24" borderId="11" xfId="55" applyNumberFormat="1" applyFont="1" applyFill="1" applyBorder="1" applyAlignment="1">
      <alignment horizontal="right"/>
      <protection/>
    </xf>
    <xf numFmtId="0" fontId="24" fillId="24" borderId="12" xfId="55" applyFont="1" applyFill="1" applyBorder="1">
      <alignment/>
      <protection/>
    </xf>
    <xf numFmtId="0" fontId="23" fillId="24" borderId="12" xfId="55" applyFont="1" applyFill="1" applyBorder="1">
      <alignment/>
      <protection/>
    </xf>
    <xf numFmtId="0" fontId="20" fillId="24" borderId="11" xfId="55" applyFont="1" applyFill="1" applyBorder="1" applyAlignment="1">
      <alignment horizontal="right"/>
      <protection/>
    </xf>
    <xf numFmtId="0" fontId="20" fillId="24" borderId="12" xfId="55" applyFont="1" applyFill="1" applyBorder="1" applyAlignment="1">
      <alignment horizontal="center" vertical="center"/>
      <protection/>
    </xf>
    <xf numFmtId="0" fontId="25" fillId="0" borderId="0" xfId="56" applyFont="1" applyFill="1">
      <alignment/>
      <protection/>
    </xf>
    <xf numFmtId="3" fontId="0" fillId="0" borderId="0" xfId="55" applyNumberFormat="1" applyFont="1" applyFill="1">
      <alignment/>
      <protection/>
    </xf>
    <xf numFmtId="0" fontId="0" fillId="0" borderId="0" xfId="55" applyFont="1" applyFill="1" applyBorder="1" applyAlignment="1">
      <alignment horizontal="center"/>
      <protection/>
    </xf>
    <xf numFmtId="0" fontId="22" fillId="0" borderId="0" xfId="55" applyFont="1" applyFill="1" applyBorder="1" applyAlignment="1">
      <alignment horizontal="center"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 3" xfId="51"/>
    <cellStyle name="Currency" xfId="52"/>
    <cellStyle name="Currency [0]" xfId="53"/>
    <cellStyle name="Neutral" xfId="54"/>
    <cellStyle name="Normal 2" xfId="55"/>
    <cellStyle name="Normal 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79"/>
  <sheetViews>
    <sheetView tabSelected="1" zoomScalePageLayoutView="0" workbookViewId="0" topLeftCell="A1">
      <selection activeCell="M36" sqref="M36"/>
    </sheetView>
  </sheetViews>
  <sheetFormatPr defaultColWidth="10.8515625" defaultRowHeight="12.75"/>
  <cols>
    <col min="1" max="1" width="38.7109375" style="8" customWidth="1"/>
    <col min="2" max="2" width="6.140625" style="8" bestFit="1" customWidth="1"/>
    <col min="3" max="3" width="10.421875" style="8" customWidth="1"/>
    <col min="4" max="4" width="12.8515625" style="8" customWidth="1"/>
    <col min="5" max="5" width="9.140625" style="8" customWidth="1"/>
    <col min="6" max="6" width="8.140625" style="8" customWidth="1"/>
    <col min="7" max="7" width="8.57421875" style="8" customWidth="1"/>
    <col min="8" max="8" width="10.28125" style="8" customWidth="1"/>
    <col min="9" max="9" width="4.28125" style="8" customWidth="1"/>
    <col min="10" max="10" width="4.7109375" style="8" customWidth="1"/>
    <col min="11" max="11" width="10.8515625" style="8" customWidth="1"/>
    <col min="12" max="12" width="7.8515625" style="8" customWidth="1"/>
    <col min="13" max="13" width="7.7109375" style="8" customWidth="1"/>
    <col min="14" max="14" width="8.8515625" style="8" customWidth="1"/>
    <col min="15" max="15" width="8.57421875" style="8" customWidth="1"/>
    <col min="16" max="16" width="16.140625" style="8" customWidth="1"/>
    <col min="17" max="17" width="10.140625" style="8" customWidth="1"/>
    <col min="18" max="18" width="11.8515625" style="8" customWidth="1"/>
    <col min="19" max="19" width="6.28125" style="8" customWidth="1"/>
    <col min="20" max="20" width="5.7109375" style="8" customWidth="1"/>
    <col min="21" max="21" width="9.57421875" style="8" customWidth="1"/>
    <col min="22" max="22" width="11.7109375" style="8" bestFit="1" customWidth="1"/>
    <col min="23" max="16384" width="10.8515625" style="8" customWidth="1"/>
  </cols>
  <sheetData>
    <row r="1" spans="1:23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2.75">
      <c r="A2" s="43" t="s">
        <v>37</v>
      </c>
      <c r="B2" s="43"/>
      <c r="C2" s="43"/>
      <c r="D2" s="43"/>
      <c r="E2" s="43"/>
      <c r="F2" s="43"/>
      <c r="G2" s="43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12.75">
      <c r="A4" s="9" t="s">
        <v>6</v>
      </c>
      <c r="B4" s="10"/>
      <c r="C4" s="9" t="s">
        <v>4</v>
      </c>
      <c r="D4" s="9" t="s">
        <v>0</v>
      </c>
      <c r="E4" s="9" t="s">
        <v>1</v>
      </c>
      <c r="F4" s="9" t="s">
        <v>2</v>
      </c>
      <c r="G4" s="9" t="s">
        <v>3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ht="12.75">
      <c r="A5" s="11" t="s">
        <v>5</v>
      </c>
      <c r="B5" s="12">
        <f aca="true" t="shared" si="0" ref="B5:B15">SUM(C5:G5)</f>
        <v>1822</v>
      </c>
      <c r="C5" s="13">
        <f>SUM(C6:C15)</f>
        <v>349</v>
      </c>
      <c r="D5" s="13">
        <f>SUM(D6:D15)</f>
        <v>990</v>
      </c>
      <c r="E5" s="13">
        <f>SUM(E6:E15)</f>
        <v>192</v>
      </c>
      <c r="F5" s="13">
        <f>SUM(F6:F15)</f>
        <v>200</v>
      </c>
      <c r="G5" s="12">
        <f>SUM(G6:G15)</f>
        <v>91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s="18" customFormat="1" ht="12">
      <c r="A6" s="14" t="s">
        <v>7</v>
      </c>
      <c r="B6" s="15">
        <f t="shared" si="0"/>
        <v>74</v>
      </c>
      <c r="C6" s="16">
        <v>7</v>
      </c>
      <c r="D6" s="17">
        <v>6</v>
      </c>
      <c r="E6" s="17">
        <v>28</v>
      </c>
      <c r="F6" s="17"/>
      <c r="G6" s="17">
        <v>33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s="18" customFormat="1" ht="12">
      <c r="A7" s="14" t="s">
        <v>8</v>
      </c>
      <c r="B7" s="15">
        <f t="shared" si="0"/>
        <v>3</v>
      </c>
      <c r="C7" s="16">
        <v>1</v>
      </c>
      <c r="D7" s="17">
        <v>2</v>
      </c>
      <c r="E7" s="17"/>
      <c r="F7" s="17"/>
      <c r="G7" s="17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</row>
    <row r="8" spans="1:23" s="18" customFormat="1" ht="12">
      <c r="A8" s="14" t="s">
        <v>9</v>
      </c>
      <c r="B8" s="15">
        <f t="shared" si="0"/>
        <v>868</v>
      </c>
      <c r="C8" s="16">
        <v>108</v>
      </c>
      <c r="D8" s="17">
        <v>444</v>
      </c>
      <c r="E8" s="17">
        <v>127</v>
      </c>
      <c r="F8" s="17">
        <v>155</v>
      </c>
      <c r="G8" s="17">
        <v>34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</row>
    <row r="9" spans="1:23" s="18" customFormat="1" ht="12">
      <c r="A9" s="14" t="s">
        <v>10</v>
      </c>
      <c r="B9" s="15">
        <f t="shared" si="0"/>
        <v>18</v>
      </c>
      <c r="C9" s="16">
        <v>1</v>
      </c>
      <c r="D9" s="17">
        <v>15</v>
      </c>
      <c r="E9" s="17"/>
      <c r="F9" s="17">
        <v>1</v>
      </c>
      <c r="G9" s="17">
        <v>1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</row>
    <row r="10" spans="1:23" s="18" customFormat="1" ht="12">
      <c r="A10" s="14" t="s">
        <v>11</v>
      </c>
      <c r="B10" s="15">
        <f t="shared" si="0"/>
        <v>94</v>
      </c>
      <c r="C10" s="16">
        <v>32</v>
      </c>
      <c r="D10" s="17">
        <v>47</v>
      </c>
      <c r="E10" s="17">
        <v>15</v>
      </c>
      <c r="F10" s="17"/>
      <c r="G10" s="17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</row>
    <row r="11" spans="1:23" s="18" customFormat="1" ht="12">
      <c r="A11" s="14" t="s">
        <v>12</v>
      </c>
      <c r="B11" s="15">
        <f t="shared" si="0"/>
        <v>399</v>
      </c>
      <c r="C11" s="16">
        <v>123</v>
      </c>
      <c r="D11" s="17">
        <v>229</v>
      </c>
      <c r="E11" s="17">
        <v>4</v>
      </c>
      <c r="F11" s="17">
        <v>33</v>
      </c>
      <c r="G11" s="17">
        <v>10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</row>
    <row r="12" spans="1:23" s="18" customFormat="1" ht="12">
      <c r="A12" s="14" t="s">
        <v>13</v>
      </c>
      <c r="B12" s="15">
        <f t="shared" si="0"/>
        <v>49</v>
      </c>
      <c r="C12" s="16">
        <v>9</v>
      </c>
      <c r="D12" s="17">
        <v>36</v>
      </c>
      <c r="E12" s="17">
        <v>3</v>
      </c>
      <c r="F12" s="17">
        <v>1</v>
      </c>
      <c r="G12" s="17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1:23" s="18" customFormat="1" ht="12">
      <c r="A13" s="14" t="s">
        <v>14</v>
      </c>
      <c r="B13" s="15">
        <f t="shared" si="0"/>
        <v>214</v>
      </c>
      <c r="C13" s="16">
        <v>33</v>
      </c>
      <c r="D13" s="17">
        <v>164</v>
      </c>
      <c r="E13" s="17">
        <v>4</v>
      </c>
      <c r="F13" s="17">
        <v>7</v>
      </c>
      <c r="G13" s="17">
        <v>6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1:23" s="18" customFormat="1" ht="12">
      <c r="A14" s="14" t="s">
        <v>15</v>
      </c>
      <c r="B14" s="15">
        <f t="shared" si="0"/>
        <v>103</v>
      </c>
      <c r="C14" s="16">
        <v>35</v>
      </c>
      <c r="D14" s="17">
        <v>47</v>
      </c>
      <c r="E14" s="17">
        <v>11</v>
      </c>
      <c r="F14" s="17">
        <v>3</v>
      </c>
      <c r="G14" s="17">
        <v>7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</row>
    <row r="15" spans="1:23" s="18" customFormat="1" ht="12">
      <c r="A15" s="19" t="s">
        <v>16</v>
      </c>
      <c r="B15" s="20">
        <f t="shared" si="0"/>
        <v>0</v>
      </c>
      <c r="C15" s="21">
        <v>0</v>
      </c>
      <c r="D15" s="22">
        <v>0</v>
      </c>
      <c r="E15" s="22">
        <v>0</v>
      </c>
      <c r="F15" s="22"/>
      <c r="G15" s="22">
        <v>0</v>
      </c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1:23" ht="12.75">
      <c r="A16" s="23" t="s">
        <v>38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</row>
    <row r="17" spans="1:23" ht="12.75">
      <c r="A17" s="1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</row>
    <row r="18" spans="1:23" ht="12.75">
      <c r="A18" s="43" t="s">
        <v>39</v>
      </c>
      <c r="B18" s="43"/>
      <c r="C18" s="43"/>
      <c r="D18" s="43"/>
      <c r="E18" s="43"/>
      <c r="F18" s="43"/>
      <c r="G18" s="43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</row>
    <row r="19" spans="1:23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</row>
    <row r="20" spans="1:23" ht="12.75">
      <c r="A20" s="9" t="s">
        <v>6</v>
      </c>
      <c r="B20" s="10"/>
      <c r="C20" s="9" t="s">
        <v>4</v>
      </c>
      <c r="D20" s="9" t="s">
        <v>0</v>
      </c>
      <c r="E20" s="9" t="s">
        <v>1</v>
      </c>
      <c r="F20" s="9" t="s">
        <v>2</v>
      </c>
      <c r="G20" s="9" t="s">
        <v>3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</row>
    <row r="21" spans="1:23" ht="12.75">
      <c r="A21" s="24" t="s">
        <v>5</v>
      </c>
      <c r="B21" s="12">
        <f aca="true" t="shared" si="1" ref="B21:B31">SUM(C21:G21)</f>
        <v>2254</v>
      </c>
      <c r="C21" s="13">
        <f>SUM(C22:C31)</f>
        <v>382</v>
      </c>
      <c r="D21" s="12">
        <f>SUM(D22:D31)</f>
        <v>1216</v>
      </c>
      <c r="E21" s="13">
        <f>SUM(E22:E31)</f>
        <v>177</v>
      </c>
      <c r="F21" s="13">
        <f>SUM(F22:F31)</f>
        <v>295</v>
      </c>
      <c r="G21" s="13">
        <f>SUM(G22:G31)</f>
        <v>184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</row>
    <row r="22" spans="1:23" s="18" customFormat="1" ht="12">
      <c r="A22" s="14" t="s">
        <v>7</v>
      </c>
      <c r="B22" s="14">
        <f t="shared" si="1"/>
        <v>106</v>
      </c>
      <c r="C22" s="14">
        <v>7</v>
      </c>
      <c r="D22" s="14">
        <v>7</v>
      </c>
      <c r="E22" s="14">
        <v>25</v>
      </c>
      <c r="F22" s="14">
        <v>0</v>
      </c>
      <c r="G22" s="14">
        <v>67</v>
      </c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</row>
    <row r="23" spans="1:23" s="18" customFormat="1" ht="12">
      <c r="A23" s="14" t="s">
        <v>8</v>
      </c>
      <c r="B23" s="14">
        <f t="shared" si="1"/>
        <v>3</v>
      </c>
      <c r="C23" s="14">
        <v>1</v>
      </c>
      <c r="D23" s="14">
        <v>2</v>
      </c>
      <c r="E23" s="14">
        <v>0</v>
      </c>
      <c r="F23" s="14">
        <v>0</v>
      </c>
      <c r="G23" s="14">
        <v>0</v>
      </c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</row>
    <row r="24" spans="1:23" s="18" customFormat="1" ht="12">
      <c r="A24" s="14" t="s">
        <v>9</v>
      </c>
      <c r="B24" s="14">
        <f t="shared" si="1"/>
        <v>1077</v>
      </c>
      <c r="C24" s="14">
        <v>116</v>
      </c>
      <c r="D24" s="14">
        <v>547</v>
      </c>
      <c r="E24" s="14">
        <v>117</v>
      </c>
      <c r="F24" s="14">
        <v>228</v>
      </c>
      <c r="G24" s="14">
        <v>69</v>
      </c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</row>
    <row r="25" spans="1:23" s="18" customFormat="1" ht="12">
      <c r="A25" s="14" t="s">
        <v>10</v>
      </c>
      <c r="B25" s="14">
        <f t="shared" si="1"/>
        <v>24</v>
      </c>
      <c r="C25" s="14">
        <v>2</v>
      </c>
      <c r="D25" s="14">
        <v>18</v>
      </c>
      <c r="E25" s="14">
        <v>0</v>
      </c>
      <c r="F25" s="14">
        <v>2</v>
      </c>
      <c r="G25" s="14">
        <v>2</v>
      </c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</row>
    <row r="26" spans="1:23" s="18" customFormat="1" ht="12">
      <c r="A26" s="14" t="s">
        <v>11</v>
      </c>
      <c r="B26" s="14">
        <f t="shared" si="1"/>
        <v>104</v>
      </c>
      <c r="C26" s="14">
        <v>32</v>
      </c>
      <c r="D26" s="14">
        <v>58</v>
      </c>
      <c r="E26" s="14">
        <v>14</v>
      </c>
      <c r="F26" s="14">
        <v>0</v>
      </c>
      <c r="G26" s="14">
        <v>0</v>
      </c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</row>
    <row r="27" spans="1:23" s="18" customFormat="1" ht="12">
      <c r="A27" s="14" t="s">
        <v>12</v>
      </c>
      <c r="B27" s="14">
        <f t="shared" si="1"/>
        <v>472</v>
      </c>
      <c r="C27" s="14">
        <v>119</v>
      </c>
      <c r="D27" s="14">
        <v>281</v>
      </c>
      <c r="E27" s="14">
        <v>4</v>
      </c>
      <c r="F27" s="14">
        <v>48</v>
      </c>
      <c r="G27" s="14">
        <v>20</v>
      </c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</row>
    <row r="28" spans="1:23" s="18" customFormat="1" ht="12">
      <c r="A28" s="14" t="s">
        <v>13</v>
      </c>
      <c r="B28" s="14">
        <f t="shared" si="1"/>
        <v>71</v>
      </c>
      <c r="C28" s="14">
        <v>22</v>
      </c>
      <c r="D28" s="14">
        <v>44</v>
      </c>
      <c r="E28" s="14">
        <v>3</v>
      </c>
      <c r="F28" s="14">
        <v>2</v>
      </c>
      <c r="G28" s="14">
        <v>0</v>
      </c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8" customFormat="1" ht="12">
      <c r="A29" s="14" t="s">
        <v>14</v>
      </c>
      <c r="B29" s="14">
        <f t="shared" si="1"/>
        <v>261</v>
      </c>
      <c r="C29" s="14">
        <v>34</v>
      </c>
      <c r="D29" s="14">
        <v>201</v>
      </c>
      <c r="E29" s="14">
        <v>4</v>
      </c>
      <c r="F29" s="14">
        <v>10</v>
      </c>
      <c r="G29" s="14">
        <v>12</v>
      </c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</row>
    <row r="30" spans="1:23" s="18" customFormat="1" ht="12">
      <c r="A30" s="14" t="s">
        <v>15</v>
      </c>
      <c r="B30" s="14">
        <f t="shared" si="1"/>
        <v>136</v>
      </c>
      <c r="C30" s="14">
        <v>49</v>
      </c>
      <c r="D30" s="14">
        <v>58</v>
      </c>
      <c r="E30" s="14">
        <v>10</v>
      </c>
      <c r="F30" s="14">
        <v>5</v>
      </c>
      <c r="G30" s="14">
        <v>14</v>
      </c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</row>
    <row r="31" spans="1:23" s="18" customFormat="1" ht="12">
      <c r="A31" s="19" t="s">
        <v>16</v>
      </c>
      <c r="B31" s="19">
        <f t="shared" si="1"/>
        <v>0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</row>
    <row r="32" spans="1:23" ht="12.75">
      <c r="A32" s="23" t="s">
        <v>38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</row>
    <row r="33" spans="1:23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</row>
    <row r="34" spans="1:23" ht="12.75">
      <c r="A34" s="43" t="s">
        <v>40</v>
      </c>
      <c r="B34" s="43"/>
      <c r="C34" s="43"/>
      <c r="D34" s="43"/>
      <c r="E34" s="43"/>
      <c r="F34" s="43"/>
      <c r="G34" s="43"/>
      <c r="H34" s="43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</row>
    <row r="35" spans="1:23" ht="12.75">
      <c r="A35" s="42"/>
      <c r="B35" s="42"/>
      <c r="C35" s="42"/>
      <c r="D35" s="42"/>
      <c r="E35" s="42"/>
      <c r="F35" s="42"/>
      <c r="G35" s="42"/>
      <c r="H35" s="4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</row>
    <row r="36" spans="1:23" ht="23.25" customHeight="1">
      <c r="A36" s="9" t="s">
        <v>6</v>
      </c>
      <c r="B36" s="10"/>
      <c r="C36" s="9" t="s">
        <v>4</v>
      </c>
      <c r="D36" s="9" t="s">
        <v>0</v>
      </c>
      <c r="E36" s="9" t="s">
        <v>1</v>
      </c>
      <c r="F36" s="9" t="s">
        <v>2</v>
      </c>
      <c r="G36" s="9" t="s">
        <v>3</v>
      </c>
      <c r="H36" s="25" t="s">
        <v>41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</row>
    <row r="37" spans="1:23" ht="12.75">
      <c r="A37" s="24" t="s">
        <v>5</v>
      </c>
      <c r="B37" s="12">
        <f aca="true" t="shared" si="2" ref="B37:B47">SUM(C37:H37)</f>
        <v>2544</v>
      </c>
      <c r="C37" s="13">
        <f aca="true" t="shared" si="3" ref="C37:H37">SUM(C38:C47)</f>
        <v>562</v>
      </c>
      <c r="D37" s="12">
        <f t="shared" si="3"/>
        <v>1287</v>
      </c>
      <c r="E37" s="13">
        <f t="shared" si="3"/>
        <v>226</v>
      </c>
      <c r="F37" s="13">
        <f t="shared" si="3"/>
        <v>325</v>
      </c>
      <c r="G37" s="13">
        <f t="shared" si="3"/>
        <v>141</v>
      </c>
      <c r="H37" s="13">
        <f t="shared" si="3"/>
        <v>3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</row>
    <row r="38" spans="1:23" s="18" customFormat="1" ht="12">
      <c r="A38" s="14" t="s">
        <v>7</v>
      </c>
      <c r="B38" s="14">
        <f t="shared" si="2"/>
        <v>101</v>
      </c>
      <c r="C38" s="14">
        <v>9</v>
      </c>
      <c r="D38" s="14">
        <v>14</v>
      </c>
      <c r="E38" s="14">
        <v>25</v>
      </c>
      <c r="F38" s="14">
        <v>2</v>
      </c>
      <c r="G38" s="14">
        <v>51</v>
      </c>
      <c r="H38" s="14">
        <v>0</v>
      </c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</row>
    <row r="39" spans="1:23" s="18" customFormat="1" ht="12">
      <c r="A39" s="14" t="s">
        <v>8</v>
      </c>
      <c r="B39" s="14">
        <f t="shared" si="2"/>
        <v>11</v>
      </c>
      <c r="C39" s="14">
        <v>7</v>
      </c>
      <c r="D39" s="14">
        <v>3</v>
      </c>
      <c r="E39" s="14">
        <v>1</v>
      </c>
      <c r="F39" s="14">
        <v>0</v>
      </c>
      <c r="G39" s="14">
        <v>0</v>
      </c>
      <c r="H39" s="14">
        <v>0</v>
      </c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</row>
    <row r="40" spans="1:23" s="18" customFormat="1" ht="12">
      <c r="A40" s="14" t="s">
        <v>9</v>
      </c>
      <c r="B40" s="14">
        <f t="shared" si="2"/>
        <v>893</v>
      </c>
      <c r="C40" s="14">
        <v>100</v>
      </c>
      <c r="D40" s="14">
        <v>355</v>
      </c>
      <c r="E40" s="14">
        <v>150</v>
      </c>
      <c r="F40" s="14">
        <v>249</v>
      </c>
      <c r="G40" s="14">
        <v>36</v>
      </c>
      <c r="H40" s="14">
        <v>3</v>
      </c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</row>
    <row r="41" spans="1:23" s="18" customFormat="1" ht="12">
      <c r="A41" s="14" t="s">
        <v>10</v>
      </c>
      <c r="B41" s="14">
        <f t="shared" si="2"/>
        <v>23</v>
      </c>
      <c r="C41" s="14">
        <v>6</v>
      </c>
      <c r="D41" s="14">
        <v>7</v>
      </c>
      <c r="E41" s="14">
        <v>1</v>
      </c>
      <c r="F41" s="14">
        <v>8</v>
      </c>
      <c r="G41" s="14">
        <v>1</v>
      </c>
      <c r="H41" s="14">
        <v>0</v>
      </c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</row>
    <row r="42" spans="1:23" s="18" customFormat="1" ht="12">
      <c r="A42" s="14" t="s">
        <v>11</v>
      </c>
      <c r="B42" s="14">
        <f t="shared" si="2"/>
        <v>100</v>
      </c>
      <c r="C42" s="14">
        <v>43</v>
      </c>
      <c r="D42" s="14">
        <v>39</v>
      </c>
      <c r="E42" s="14">
        <v>9</v>
      </c>
      <c r="F42" s="14">
        <v>8</v>
      </c>
      <c r="G42" s="14">
        <v>1</v>
      </c>
      <c r="H42" s="14">
        <v>0</v>
      </c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</row>
    <row r="43" spans="1:23" s="18" customFormat="1" ht="12">
      <c r="A43" s="14" t="s">
        <v>12</v>
      </c>
      <c r="B43" s="14">
        <f t="shared" si="2"/>
        <v>575</v>
      </c>
      <c r="C43" s="14">
        <v>223</v>
      </c>
      <c r="D43" s="14">
        <v>281</v>
      </c>
      <c r="E43" s="14">
        <v>11</v>
      </c>
      <c r="F43" s="14">
        <v>36</v>
      </c>
      <c r="G43" s="14">
        <v>24</v>
      </c>
      <c r="H43" s="14">
        <v>0</v>
      </c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</row>
    <row r="44" spans="1:23" s="18" customFormat="1" ht="12">
      <c r="A44" s="14" t="s">
        <v>13</v>
      </c>
      <c r="B44" s="14">
        <f t="shared" si="2"/>
        <v>98</v>
      </c>
      <c r="C44" s="14">
        <v>33</v>
      </c>
      <c r="D44" s="14">
        <v>53</v>
      </c>
      <c r="E44" s="14">
        <v>3</v>
      </c>
      <c r="F44" s="14">
        <v>7</v>
      </c>
      <c r="G44" s="14">
        <v>2</v>
      </c>
      <c r="H44" s="14">
        <v>0</v>
      </c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</row>
    <row r="45" spans="1:23" s="18" customFormat="1" ht="12">
      <c r="A45" s="14" t="s">
        <v>14</v>
      </c>
      <c r="B45" s="14">
        <f t="shared" si="2"/>
        <v>208</v>
      </c>
      <c r="C45" s="14">
        <v>60</v>
      </c>
      <c r="D45" s="14">
        <v>129</v>
      </c>
      <c r="E45" s="14">
        <v>10</v>
      </c>
      <c r="F45" s="14">
        <v>7</v>
      </c>
      <c r="G45" s="14">
        <v>2</v>
      </c>
      <c r="H45" s="14">
        <v>0</v>
      </c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</row>
    <row r="46" spans="1:23" s="18" customFormat="1" ht="12">
      <c r="A46" s="14" t="s">
        <v>15</v>
      </c>
      <c r="B46" s="14">
        <f t="shared" si="2"/>
        <v>535</v>
      </c>
      <c r="C46" s="14">
        <v>81</v>
      </c>
      <c r="D46" s="14">
        <v>406</v>
      </c>
      <c r="E46" s="14">
        <v>16</v>
      </c>
      <c r="F46" s="14">
        <v>8</v>
      </c>
      <c r="G46" s="14">
        <v>24</v>
      </c>
      <c r="H46" s="14">
        <v>0</v>
      </c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</row>
    <row r="47" spans="1:23" s="18" customFormat="1" ht="12">
      <c r="A47" s="19" t="s">
        <v>16</v>
      </c>
      <c r="B47" s="19">
        <f t="shared" si="2"/>
        <v>0</v>
      </c>
      <c r="C47" s="19">
        <v>0</v>
      </c>
      <c r="D47" s="19">
        <v>0</v>
      </c>
      <c r="E47" s="19">
        <v>0</v>
      </c>
      <c r="F47" s="19">
        <v>0</v>
      </c>
      <c r="G47" s="19">
        <v>0</v>
      </c>
      <c r="H47" s="19">
        <v>0</v>
      </c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</row>
    <row r="48" spans="1:23" ht="12.75">
      <c r="A48" s="23" t="s">
        <v>38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</row>
    <row r="49" spans="1:23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</row>
    <row r="50" spans="1:23" ht="12.75">
      <c r="A50" s="43" t="s">
        <v>42</v>
      </c>
      <c r="B50" s="43"/>
      <c r="C50" s="43"/>
      <c r="D50" s="43"/>
      <c r="E50" s="43"/>
      <c r="F50" s="43"/>
      <c r="G50" s="43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</row>
    <row r="51" spans="1:23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1:23" s="27" customFormat="1" ht="11.25">
      <c r="A52" s="26" t="s">
        <v>6</v>
      </c>
      <c r="B52" s="9"/>
      <c r="C52" s="26" t="s">
        <v>4</v>
      </c>
      <c r="D52" s="26" t="s">
        <v>0</v>
      </c>
      <c r="E52" s="26" t="s">
        <v>1</v>
      </c>
      <c r="F52" s="26" t="s">
        <v>2</v>
      </c>
      <c r="G52" s="26" t="s">
        <v>3</v>
      </c>
      <c r="H52" s="26" t="s">
        <v>17</v>
      </c>
      <c r="I52" s="26" t="s">
        <v>18</v>
      </c>
      <c r="J52" s="26" t="s">
        <v>19</v>
      </c>
      <c r="K52" s="26" t="s">
        <v>20</v>
      </c>
      <c r="L52" s="26" t="s">
        <v>21</v>
      </c>
      <c r="M52" s="26" t="s">
        <v>22</v>
      </c>
      <c r="N52" s="26" t="s">
        <v>23</v>
      </c>
      <c r="O52" s="26" t="s">
        <v>24</v>
      </c>
      <c r="P52" s="26" t="s">
        <v>25</v>
      </c>
      <c r="Q52" s="26" t="s">
        <v>26</v>
      </c>
      <c r="R52" s="26" t="s">
        <v>27</v>
      </c>
      <c r="S52" s="26" t="s">
        <v>28</v>
      </c>
      <c r="T52" s="26" t="s">
        <v>29</v>
      </c>
      <c r="U52" s="1"/>
      <c r="V52" s="1"/>
      <c r="W52" s="1"/>
    </row>
    <row r="53" spans="1:23" s="27" customFormat="1" ht="11.25">
      <c r="A53" s="24" t="s">
        <v>5</v>
      </c>
      <c r="B53" s="12">
        <f>SUM(C53:T53)</f>
        <v>2557</v>
      </c>
      <c r="C53" s="13">
        <f>SUM(C54:C63)</f>
        <v>541</v>
      </c>
      <c r="D53" s="12">
        <f>SUM(D54:D63)</f>
        <v>1119</v>
      </c>
      <c r="E53" s="13">
        <f aca="true" t="shared" si="4" ref="E53:R53">SUM(E54:E63)</f>
        <v>200</v>
      </c>
      <c r="F53" s="13">
        <f t="shared" si="4"/>
        <v>280</v>
      </c>
      <c r="G53" s="13">
        <f t="shared" si="4"/>
        <v>115</v>
      </c>
      <c r="H53" s="13">
        <f t="shared" si="4"/>
        <v>14</v>
      </c>
      <c r="I53" s="13">
        <f t="shared" si="4"/>
        <v>39</v>
      </c>
      <c r="J53" s="13">
        <f t="shared" si="4"/>
        <v>16</v>
      </c>
      <c r="K53" s="13">
        <f t="shared" si="4"/>
        <v>33</v>
      </c>
      <c r="L53" s="13">
        <f t="shared" si="4"/>
        <v>14</v>
      </c>
      <c r="M53" s="13">
        <f t="shared" si="4"/>
        <v>42</v>
      </c>
      <c r="N53" s="13">
        <f t="shared" si="4"/>
        <v>38</v>
      </c>
      <c r="O53" s="13">
        <f t="shared" si="4"/>
        <v>6</v>
      </c>
      <c r="P53" s="13">
        <f t="shared" si="4"/>
        <v>37</v>
      </c>
      <c r="Q53" s="13">
        <f t="shared" si="4"/>
        <v>17</v>
      </c>
      <c r="R53" s="13">
        <f t="shared" si="4"/>
        <v>33</v>
      </c>
      <c r="S53" s="13">
        <f>SUM(S54:S63)</f>
        <v>10</v>
      </c>
      <c r="T53" s="13">
        <f>SUM(T54:T63)</f>
        <v>3</v>
      </c>
      <c r="U53" s="1"/>
      <c r="V53" s="1"/>
      <c r="W53" s="1"/>
    </row>
    <row r="54" spans="1:23" s="18" customFormat="1" ht="12">
      <c r="A54" s="14" t="s">
        <v>7</v>
      </c>
      <c r="B54" s="28">
        <f>SUM(C54:T54)</f>
        <v>136</v>
      </c>
      <c r="C54" s="14">
        <v>10</v>
      </c>
      <c r="D54" s="14">
        <v>12</v>
      </c>
      <c r="E54" s="14">
        <v>30</v>
      </c>
      <c r="F54" s="14">
        <v>2</v>
      </c>
      <c r="G54" s="14">
        <v>38</v>
      </c>
      <c r="H54" s="14">
        <v>0</v>
      </c>
      <c r="I54" s="14">
        <v>20</v>
      </c>
      <c r="J54" s="14">
        <v>0</v>
      </c>
      <c r="K54" s="14">
        <v>0</v>
      </c>
      <c r="L54" s="14">
        <v>1</v>
      </c>
      <c r="M54" s="14">
        <v>11</v>
      </c>
      <c r="N54" s="14">
        <v>5</v>
      </c>
      <c r="O54" s="14">
        <v>0</v>
      </c>
      <c r="P54" s="14">
        <v>0</v>
      </c>
      <c r="Q54" s="14">
        <v>0</v>
      </c>
      <c r="R54" s="14">
        <v>4</v>
      </c>
      <c r="S54" s="14">
        <v>0</v>
      </c>
      <c r="T54" s="14">
        <v>3</v>
      </c>
      <c r="U54" s="3"/>
      <c r="V54" s="3"/>
      <c r="W54" s="3"/>
    </row>
    <row r="55" spans="1:23" s="18" customFormat="1" ht="12">
      <c r="A55" s="14" t="s">
        <v>8</v>
      </c>
      <c r="B55" s="28">
        <f aca="true" t="shared" si="5" ref="B55:B63">SUM(C55:T55)</f>
        <v>12</v>
      </c>
      <c r="C55" s="14">
        <v>0</v>
      </c>
      <c r="D55" s="14">
        <v>7</v>
      </c>
      <c r="E55" s="14">
        <v>2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4">
        <v>2</v>
      </c>
      <c r="O55" s="14">
        <v>0</v>
      </c>
      <c r="P55" s="14">
        <v>1</v>
      </c>
      <c r="Q55" s="14">
        <v>0</v>
      </c>
      <c r="R55" s="14">
        <v>0</v>
      </c>
      <c r="S55" s="14">
        <v>0</v>
      </c>
      <c r="T55" s="14">
        <v>0</v>
      </c>
      <c r="U55" s="3"/>
      <c r="V55" s="3"/>
      <c r="W55" s="3"/>
    </row>
    <row r="56" spans="1:23" s="18" customFormat="1" ht="12">
      <c r="A56" s="14" t="s">
        <v>9</v>
      </c>
      <c r="B56" s="28">
        <f t="shared" si="5"/>
        <v>828</v>
      </c>
      <c r="C56" s="14">
        <v>103</v>
      </c>
      <c r="D56" s="14">
        <v>298</v>
      </c>
      <c r="E56" s="14">
        <v>131</v>
      </c>
      <c r="F56" s="14">
        <v>218</v>
      </c>
      <c r="G56" s="14">
        <v>21</v>
      </c>
      <c r="H56" s="14">
        <v>4</v>
      </c>
      <c r="I56" s="14">
        <v>6</v>
      </c>
      <c r="J56" s="14">
        <v>14</v>
      </c>
      <c r="K56" s="14">
        <v>14</v>
      </c>
      <c r="L56" s="14">
        <v>0</v>
      </c>
      <c r="M56" s="14">
        <v>2</v>
      </c>
      <c r="N56" s="14">
        <v>3</v>
      </c>
      <c r="O56" s="14">
        <v>3</v>
      </c>
      <c r="P56" s="14">
        <v>9</v>
      </c>
      <c r="Q56" s="14">
        <v>0</v>
      </c>
      <c r="R56" s="14">
        <v>2</v>
      </c>
      <c r="S56" s="14">
        <v>0</v>
      </c>
      <c r="T56" s="14">
        <v>0</v>
      </c>
      <c r="U56" s="3"/>
      <c r="V56" s="3"/>
      <c r="W56" s="3"/>
    </row>
    <row r="57" spans="1:23" s="18" customFormat="1" ht="12">
      <c r="A57" s="14" t="s">
        <v>10</v>
      </c>
      <c r="B57" s="28">
        <f t="shared" si="5"/>
        <v>39</v>
      </c>
      <c r="C57" s="14">
        <v>6</v>
      </c>
      <c r="D57" s="14">
        <v>21</v>
      </c>
      <c r="E57" s="14">
        <v>0</v>
      </c>
      <c r="F57" s="14">
        <v>3</v>
      </c>
      <c r="G57" s="14">
        <v>1</v>
      </c>
      <c r="H57" s="14">
        <v>0</v>
      </c>
      <c r="I57" s="14">
        <v>1</v>
      </c>
      <c r="J57" s="14">
        <v>0</v>
      </c>
      <c r="K57" s="14">
        <v>0</v>
      </c>
      <c r="L57" s="14">
        <v>2</v>
      </c>
      <c r="M57" s="14">
        <v>1</v>
      </c>
      <c r="N57" s="14">
        <v>2</v>
      </c>
      <c r="O57" s="14">
        <v>0</v>
      </c>
      <c r="P57" s="14">
        <v>2</v>
      </c>
      <c r="Q57" s="14">
        <v>0</v>
      </c>
      <c r="R57" s="14">
        <v>0</v>
      </c>
      <c r="S57" s="14">
        <v>0</v>
      </c>
      <c r="T57" s="14">
        <v>0</v>
      </c>
      <c r="U57" s="3"/>
      <c r="V57" s="3"/>
      <c r="W57" s="3"/>
    </row>
    <row r="58" spans="1:23" s="18" customFormat="1" ht="12">
      <c r="A58" s="14" t="s">
        <v>11</v>
      </c>
      <c r="B58" s="28">
        <f t="shared" si="5"/>
        <v>111</v>
      </c>
      <c r="C58" s="14">
        <v>32</v>
      </c>
      <c r="D58" s="14">
        <v>41</v>
      </c>
      <c r="E58" s="14">
        <v>4</v>
      </c>
      <c r="F58" s="14">
        <v>2</v>
      </c>
      <c r="G58" s="14">
        <v>0</v>
      </c>
      <c r="H58" s="14">
        <v>2</v>
      </c>
      <c r="I58" s="14">
        <v>0</v>
      </c>
      <c r="J58" s="14">
        <v>0</v>
      </c>
      <c r="K58" s="14">
        <v>1</v>
      </c>
      <c r="L58" s="14">
        <v>3</v>
      </c>
      <c r="M58" s="14">
        <v>2</v>
      </c>
      <c r="N58" s="14">
        <v>3</v>
      </c>
      <c r="O58" s="14">
        <v>0</v>
      </c>
      <c r="P58" s="14">
        <v>3</v>
      </c>
      <c r="Q58" s="14">
        <v>0</v>
      </c>
      <c r="R58" s="14">
        <v>17</v>
      </c>
      <c r="S58" s="14">
        <v>1</v>
      </c>
      <c r="T58" s="14">
        <v>0</v>
      </c>
      <c r="U58" s="3"/>
      <c r="V58" s="3"/>
      <c r="W58" s="3"/>
    </row>
    <row r="59" spans="1:23" s="18" customFormat="1" ht="12">
      <c r="A59" s="14" t="s">
        <v>12</v>
      </c>
      <c r="B59" s="28">
        <f t="shared" si="5"/>
        <v>698</v>
      </c>
      <c r="C59" s="14">
        <v>238</v>
      </c>
      <c r="D59" s="14">
        <v>320</v>
      </c>
      <c r="E59" s="14">
        <v>12</v>
      </c>
      <c r="F59" s="14">
        <v>31</v>
      </c>
      <c r="G59" s="14">
        <v>24</v>
      </c>
      <c r="H59" s="14">
        <v>3</v>
      </c>
      <c r="I59" s="14">
        <v>7</v>
      </c>
      <c r="J59" s="14">
        <v>1</v>
      </c>
      <c r="K59" s="14">
        <v>5</v>
      </c>
      <c r="L59" s="14">
        <v>4</v>
      </c>
      <c r="M59" s="14">
        <v>17</v>
      </c>
      <c r="N59" s="14">
        <v>9</v>
      </c>
      <c r="O59" s="14">
        <v>3</v>
      </c>
      <c r="P59" s="14">
        <v>9</v>
      </c>
      <c r="Q59" s="14">
        <v>0</v>
      </c>
      <c r="R59" s="14">
        <v>9</v>
      </c>
      <c r="S59" s="14">
        <v>6</v>
      </c>
      <c r="T59" s="14">
        <v>0</v>
      </c>
      <c r="U59" s="3"/>
      <c r="V59" s="3"/>
      <c r="W59" s="3"/>
    </row>
    <row r="60" spans="1:23" s="18" customFormat="1" ht="12">
      <c r="A60" s="14" t="s">
        <v>13</v>
      </c>
      <c r="B60" s="28">
        <f t="shared" si="5"/>
        <v>109</v>
      </c>
      <c r="C60" s="14">
        <v>29</v>
      </c>
      <c r="D60" s="14">
        <v>43</v>
      </c>
      <c r="E60" s="14">
        <v>4</v>
      </c>
      <c r="F60" s="14">
        <v>9</v>
      </c>
      <c r="G60" s="14">
        <v>4</v>
      </c>
      <c r="H60" s="14">
        <v>4</v>
      </c>
      <c r="I60" s="14">
        <v>0</v>
      </c>
      <c r="J60" s="14">
        <v>0</v>
      </c>
      <c r="K60" s="14">
        <v>9</v>
      </c>
      <c r="L60" s="14">
        <v>0</v>
      </c>
      <c r="M60" s="14">
        <v>5</v>
      </c>
      <c r="N60" s="14">
        <v>1</v>
      </c>
      <c r="O60" s="14">
        <v>0</v>
      </c>
      <c r="P60" s="14">
        <v>1</v>
      </c>
      <c r="Q60" s="14">
        <v>0</v>
      </c>
      <c r="R60" s="14">
        <v>0</v>
      </c>
      <c r="S60" s="14">
        <v>0</v>
      </c>
      <c r="T60" s="14">
        <v>0</v>
      </c>
      <c r="U60" s="3"/>
      <c r="V60" s="3"/>
      <c r="W60" s="3"/>
    </row>
    <row r="61" spans="1:23" s="18" customFormat="1" ht="12">
      <c r="A61" s="14" t="s">
        <v>14</v>
      </c>
      <c r="B61" s="28">
        <f t="shared" si="5"/>
        <v>247</v>
      </c>
      <c r="C61" s="14">
        <v>63</v>
      </c>
      <c r="D61" s="14">
        <v>149</v>
      </c>
      <c r="E61" s="14">
        <v>1</v>
      </c>
      <c r="F61" s="14">
        <v>9</v>
      </c>
      <c r="G61" s="14">
        <v>3</v>
      </c>
      <c r="H61" s="14">
        <v>0</v>
      </c>
      <c r="I61" s="14">
        <v>1</v>
      </c>
      <c r="J61" s="14">
        <v>0</v>
      </c>
      <c r="K61" s="14">
        <v>2</v>
      </c>
      <c r="L61" s="14">
        <v>2</v>
      </c>
      <c r="M61" s="14">
        <v>3</v>
      </c>
      <c r="N61" s="14">
        <v>10</v>
      </c>
      <c r="O61" s="14">
        <v>0</v>
      </c>
      <c r="P61" s="14">
        <v>2</v>
      </c>
      <c r="Q61" s="14">
        <v>0</v>
      </c>
      <c r="R61" s="14">
        <v>0</v>
      </c>
      <c r="S61" s="14">
        <v>2</v>
      </c>
      <c r="T61" s="14">
        <v>0</v>
      </c>
      <c r="U61" s="3"/>
      <c r="V61" s="3"/>
      <c r="W61" s="3"/>
    </row>
    <row r="62" spans="1:23" s="18" customFormat="1" ht="12">
      <c r="A62" s="14" t="s">
        <v>15</v>
      </c>
      <c r="B62" s="28">
        <f t="shared" si="5"/>
        <v>377</v>
      </c>
      <c r="C62" s="14">
        <v>60</v>
      </c>
      <c r="D62" s="14">
        <v>228</v>
      </c>
      <c r="E62" s="14">
        <v>16</v>
      </c>
      <c r="F62" s="14">
        <v>6</v>
      </c>
      <c r="G62" s="14">
        <v>24</v>
      </c>
      <c r="H62" s="14">
        <v>1</v>
      </c>
      <c r="I62" s="14">
        <v>4</v>
      </c>
      <c r="J62" s="14">
        <v>1</v>
      </c>
      <c r="K62" s="14">
        <v>2</v>
      </c>
      <c r="L62" s="14">
        <v>2</v>
      </c>
      <c r="M62" s="14">
        <v>1</v>
      </c>
      <c r="N62" s="14">
        <v>3</v>
      </c>
      <c r="O62" s="14">
        <v>0</v>
      </c>
      <c r="P62" s="14">
        <v>10</v>
      </c>
      <c r="Q62" s="14">
        <v>17</v>
      </c>
      <c r="R62" s="14">
        <v>1</v>
      </c>
      <c r="S62" s="14">
        <v>1</v>
      </c>
      <c r="T62" s="14">
        <v>0</v>
      </c>
      <c r="U62" s="3"/>
      <c r="V62" s="3"/>
      <c r="W62" s="3"/>
    </row>
    <row r="63" spans="1:23" s="18" customFormat="1" ht="12">
      <c r="A63" s="19" t="s">
        <v>16</v>
      </c>
      <c r="B63" s="29">
        <f t="shared" si="5"/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19">
        <v>0</v>
      </c>
      <c r="M63" s="19">
        <v>0</v>
      </c>
      <c r="N63" s="19">
        <v>0</v>
      </c>
      <c r="O63" s="19">
        <v>0</v>
      </c>
      <c r="P63" s="19">
        <v>0</v>
      </c>
      <c r="Q63" s="19">
        <v>0</v>
      </c>
      <c r="R63" s="19">
        <v>0</v>
      </c>
      <c r="S63" s="19">
        <v>0</v>
      </c>
      <c r="T63" s="19">
        <v>0</v>
      </c>
      <c r="U63" s="3"/>
      <c r="V63" s="3"/>
      <c r="W63" s="3"/>
    </row>
    <row r="64" spans="1:23" ht="12.75">
      <c r="A64" s="23" t="s">
        <v>38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</row>
    <row r="65" spans="1:23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</row>
    <row r="66" spans="1:23" s="30" customFormat="1" ht="12.75">
      <c r="A66" s="4" t="s">
        <v>30</v>
      </c>
      <c r="B66" s="4"/>
      <c r="C66" s="4"/>
      <c r="D66" s="4"/>
      <c r="E66" s="4"/>
      <c r="F66" s="4"/>
      <c r="G66" s="4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5"/>
    </row>
    <row r="67" spans="1:23" s="30" customFormat="1" ht="12.75">
      <c r="A67" s="6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5"/>
    </row>
    <row r="68" spans="1:23" s="30" customFormat="1" ht="12.75">
      <c r="A68" s="31" t="s">
        <v>6</v>
      </c>
      <c r="B68" s="31"/>
      <c r="C68" s="31" t="s">
        <v>4</v>
      </c>
      <c r="D68" s="31" t="s">
        <v>0</v>
      </c>
      <c r="E68" s="31" t="s">
        <v>1</v>
      </c>
      <c r="F68" s="31" t="s">
        <v>2</v>
      </c>
      <c r="G68" s="31" t="s">
        <v>3</v>
      </c>
      <c r="H68" s="31" t="s">
        <v>17</v>
      </c>
      <c r="I68" s="31" t="s">
        <v>18</v>
      </c>
      <c r="J68" s="31" t="s">
        <v>19</v>
      </c>
      <c r="K68" s="31" t="s">
        <v>20</v>
      </c>
      <c r="L68" s="31" t="s">
        <v>21</v>
      </c>
      <c r="M68" s="31" t="s">
        <v>22</v>
      </c>
      <c r="N68" s="31" t="s">
        <v>23</v>
      </c>
      <c r="O68" s="31" t="s">
        <v>24</v>
      </c>
      <c r="P68" s="31" t="s">
        <v>25</v>
      </c>
      <c r="Q68" s="31" t="s">
        <v>26</v>
      </c>
      <c r="R68" s="31" t="s">
        <v>27</v>
      </c>
      <c r="S68" s="31" t="s">
        <v>28</v>
      </c>
      <c r="T68" s="31" t="s">
        <v>29</v>
      </c>
      <c r="U68" s="31" t="s">
        <v>31</v>
      </c>
      <c r="V68" s="31" t="s">
        <v>32</v>
      </c>
      <c r="W68" s="5"/>
    </row>
    <row r="69" spans="1:23" s="30" customFormat="1" ht="12.75">
      <c r="A69" s="24" t="s">
        <v>5</v>
      </c>
      <c r="B69" s="12">
        <f aca="true" t="shared" si="6" ref="B69:B79">SUM(C69:V69)</f>
        <v>2969</v>
      </c>
      <c r="C69" s="13">
        <f>SUM(C70:C79)</f>
        <v>614</v>
      </c>
      <c r="D69" s="12">
        <f>SUM(D70:D79)</f>
        <v>1201</v>
      </c>
      <c r="E69" s="13">
        <f>SUM(E70:E79)</f>
        <v>226</v>
      </c>
      <c r="F69" s="13">
        <f aca="true" t="shared" si="7" ref="F69:R69">SUM(F70:F79)</f>
        <v>285</v>
      </c>
      <c r="G69" s="13">
        <f t="shared" si="7"/>
        <v>134</v>
      </c>
      <c r="H69" s="13">
        <f t="shared" si="7"/>
        <v>32</v>
      </c>
      <c r="I69" s="13">
        <f t="shared" si="7"/>
        <v>49</v>
      </c>
      <c r="J69" s="13">
        <f t="shared" si="7"/>
        <v>62</v>
      </c>
      <c r="K69" s="13">
        <f t="shared" si="7"/>
        <v>39</v>
      </c>
      <c r="L69" s="13">
        <f t="shared" si="7"/>
        <v>21</v>
      </c>
      <c r="M69" s="13">
        <f t="shared" si="7"/>
        <v>49</v>
      </c>
      <c r="N69" s="13">
        <f t="shared" si="7"/>
        <v>84</v>
      </c>
      <c r="O69" s="13">
        <f t="shared" si="7"/>
        <v>19</v>
      </c>
      <c r="P69" s="13">
        <f t="shared" si="7"/>
        <v>38</v>
      </c>
      <c r="Q69" s="13">
        <f t="shared" si="7"/>
        <v>23</v>
      </c>
      <c r="R69" s="13">
        <f t="shared" si="7"/>
        <v>44</v>
      </c>
      <c r="S69" s="13">
        <f>SUM(S70:S79)</f>
        <v>8</v>
      </c>
      <c r="T69" s="13">
        <f>SUM(T70:T79)</f>
        <v>14</v>
      </c>
      <c r="U69" s="13">
        <f>SUM(U70:U79)</f>
        <v>12</v>
      </c>
      <c r="V69" s="13">
        <f>SUM(V70:V79)</f>
        <v>15</v>
      </c>
      <c r="W69" s="5"/>
    </row>
    <row r="70" spans="1:23" s="30" customFormat="1" ht="12.75">
      <c r="A70" s="14" t="s">
        <v>7</v>
      </c>
      <c r="B70" s="28">
        <f t="shared" si="6"/>
        <v>183</v>
      </c>
      <c r="C70" s="14">
        <v>11</v>
      </c>
      <c r="D70" s="14">
        <v>9</v>
      </c>
      <c r="E70" s="14">
        <v>25</v>
      </c>
      <c r="F70" s="14">
        <v>0</v>
      </c>
      <c r="G70" s="14">
        <v>43</v>
      </c>
      <c r="H70" s="14">
        <v>0</v>
      </c>
      <c r="I70" s="14">
        <v>29</v>
      </c>
      <c r="J70" s="14">
        <v>2</v>
      </c>
      <c r="K70" s="14">
        <v>2</v>
      </c>
      <c r="L70" s="14">
        <v>0</v>
      </c>
      <c r="M70" s="14">
        <v>3</v>
      </c>
      <c r="N70" s="14">
        <v>49</v>
      </c>
      <c r="O70" s="14">
        <v>0</v>
      </c>
      <c r="P70" s="14">
        <v>2</v>
      </c>
      <c r="Q70" s="14">
        <v>1</v>
      </c>
      <c r="R70" s="14">
        <v>1</v>
      </c>
      <c r="S70" s="14">
        <v>0</v>
      </c>
      <c r="T70" s="14">
        <v>6</v>
      </c>
      <c r="U70" s="14">
        <v>0</v>
      </c>
      <c r="V70" s="14">
        <v>0</v>
      </c>
      <c r="W70" s="5"/>
    </row>
    <row r="71" spans="1:23" s="30" customFormat="1" ht="12.75">
      <c r="A71" s="14" t="s">
        <v>8</v>
      </c>
      <c r="B71" s="28">
        <f t="shared" si="6"/>
        <v>13</v>
      </c>
      <c r="C71" s="14">
        <v>1</v>
      </c>
      <c r="D71" s="14">
        <v>6</v>
      </c>
      <c r="E71" s="14">
        <v>0</v>
      </c>
      <c r="F71" s="14">
        <v>3</v>
      </c>
      <c r="G71" s="14">
        <v>0</v>
      </c>
      <c r="H71" s="14">
        <v>2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1</v>
      </c>
      <c r="O71" s="14">
        <v>0</v>
      </c>
      <c r="P71" s="14">
        <v>0</v>
      </c>
      <c r="Q71" s="14">
        <v>0</v>
      </c>
      <c r="R71" s="14">
        <v>0</v>
      </c>
      <c r="S71" s="14">
        <v>0</v>
      </c>
      <c r="T71" s="14">
        <v>0</v>
      </c>
      <c r="U71" s="14">
        <v>0</v>
      </c>
      <c r="V71" s="14">
        <v>0</v>
      </c>
      <c r="W71" s="5"/>
    </row>
    <row r="72" spans="1:23" s="30" customFormat="1" ht="12.75">
      <c r="A72" s="14" t="s">
        <v>9</v>
      </c>
      <c r="B72" s="28">
        <f t="shared" si="6"/>
        <v>945</v>
      </c>
      <c r="C72" s="14">
        <v>118</v>
      </c>
      <c r="D72" s="14">
        <v>333</v>
      </c>
      <c r="E72" s="14">
        <v>157</v>
      </c>
      <c r="F72" s="14">
        <v>188</v>
      </c>
      <c r="G72" s="14">
        <v>16</v>
      </c>
      <c r="H72" s="14">
        <v>3</v>
      </c>
      <c r="I72" s="14">
        <v>0</v>
      </c>
      <c r="J72" s="14">
        <v>38</v>
      </c>
      <c r="K72" s="14">
        <v>14</v>
      </c>
      <c r="L72" s="14">
        <v>6</v>
      </c>
      <c r="M72" s="14">
        <v>13</v>
      </c>
      <c r="N72" s="14">
        <v>10</v>
      </c>
      <c r="O72" s="14">
        <v>11</v>
      </c>
      <c r="P72" s="14">
        <v>5</v>
      </c>
      <c r="Q72" s="14">
        <v>5</v>
      </c>
      <c r="R72" s="14">
        <v>2</v>
      </c>
      <c r="S72" s="14">
        <v>0</v>
      </c>
      <c r="T72" s="14">
        <v>6</v>
      </c>
      <c r="U72" s="14">
        <v>8</v>
      </c>
      <c r="V72" s="14">
        <v>12</v>
      </c>
      <c r="W72" s="5"/>
    </row>
    <row r="73" spans="1:23" s="30" customFormat="1" ht="12.75">
      <c r="A73" s="14" t="s">
        <v>10</v>
      </c>
      <c r="B73" s="28">
        <f t="shared" si="6"/>
        <v>50</v>
      </c>
      <c r="C73" s="14">
        <v>3</v>
      </c>
      <c r="D73" s="14">
        <v>14</v>
      </c>
      <c r="E73" s="14">
        <v>0</v>
      </c>
      <c r="F73" s="14">
        <v>18</v>
      </c>
      <c r="G73" s="14">
        <v>2</v>
      </c>
      <c r="H73" s="14">
        <v>0</v>
      </c>
      <c r="I73" s="14">
        <v>0</v>
      </c>
      <c r="J73" s="14">
        <v>2</v>
      </c>
      <c r="K73" s="14">
        <v>0</v>
      </c>
      <c r="L73" s="14">
        <v>0</v>
      </c>
      <c r="M73" s="14">
        <v>3</v>
      </c>
      <c r="N73" s="14">
        <v>5</v>
      </c>
      <c r="O73" s="14">
        <v>0</v>
      </c>
      <c r="P73" s="14">
        <v>1</v>
      </c>
      <c r="Q73" s="14">
        <v>1</v>
      </c>
      <c r="R73" s="14">
        <v>0</v>
      </c>
      <c r="S73" s="14">
        <v>0</v>
      </c>
      <c r="T73" s="14">
        <v>0</v>
      </c>
      <c r="U73" s="14">
        <v>1</v>
      </c>
      <c r="V73" s="14">
        <v>0</v>
      </c>
      <c r="W73" s="5"/>
    </row>
    <row r="74" spans="1:23" s="30" customFormat="1" ht="12.75">
      <c r="A74" s="14" t="s">
        <v>11</v>
      </c>
      <c r="B74" s="28">
        <f t="shared" si="6"/>
        <v>86</v>
      </c>
      <c r="C74" s="14">
        <v>30</v>
      </c>
      <c r="D74" s="14">
        <v>26</v>
      </c>
      <c r="E74" s="14">
        <v>4</v>
      </c>
      <c r="F74" s="14">
        <v>2</v>
      </c>
      <c r="G74" s="14">
        <v>1</v>
      </c>
      <c r="H74" s="14">
        <v>1</v>
      </c>
      <c r="I74" s="14">
        <v>0</v>
      </c>
      <c r="J74" s="14">
        <v>0</v>
      </c>
      <c r="K74" s="14">
        <v>1</v>
      </c>
      <c r="L74" s="14">
        <v>4</v>
      </c>
      <c r="M74" s="14">
        <v>1</v>
      </c>
      <c r="N74" s="14">
        <v>2</v>
      </c>
      <c r="O74" s="14">
        <v>0</v>
      </c>
      <c r="P74" s="14">
        <v>0</v>
      </c>
      <c r="Q74" s="14">
        <v>3</v>
      </c>
      <c r="R74" s="14">
        <v>11</v>
      </c>
      <c r="S74" s="14">
        <v>0</v>
      </c>
      <c r="T74" s="14">
        <v>0</v>
      </c>
      <c r="U74" s="14">
        <v>0</v>
      </c>
      <c r="V74" s="14">
        <v>0</v>
      </c>
      <c r="W74" s="5"/>
    </row>
    <row r="75" spans="1:23" s="30" customFormat="1" ht="12.75">
      <c r="A75" s="14" t="s">
        <v>12</v>
      </c>
      <c r="B75" s="28">
        <f t="shared" si="6"/>
        <v>817</v>
      </c>
      <c r="C75" s="14">
        <v>244</v>
      </c>
      <c r="D75" s="14">
        <v>345</v>
      </c>
      <c r="E75" s="14">
        <v>19</v>
      </c>
      <c r="F75" s="14">
        <v>41</v>
      </c>
      <c r="G75" s="14">
        <v>48</v>
      </c>
      <c r="H75" s="14">
        <v>9</v>
      </c>
      <c r="I75" s="14">
        <v>12</v>
      </c>
      <c r="J75" s="14">
        <v>11</v>
      </c>
      <c r="K75" s="14">
        <v>4</v>
      </c>
      <c r="L75" s="14">
        <v>5</v>
      </c>
      <c r="M75" s="14">
        <v>17</v>
      </c>
      <c r="N75" s="14">
        <v>9</v>
      </c>
      <c r="O75" s="14">
        <v>7</v>
      </c>
      <c r="P75" s="14">
        <v>7</v>
      </c>
      <c r="Q75" s="14">
        <v>4</v>
      </c>
      <c r="R75" s="14">
        <v>28</v>
      </c>
      <c r="S75" s="14">
        <v>3</v>
      </c>
      <c r="T75" s="14">
        <v>2</v>
      </c>
      <c r="U75" s="14">
        <v>2</v>
      </c>
      <c r="V75" s="14">
        <v>0</v>
      </c>
      <c r="W75" s="5"/>
    </row>
    <row r="76" spans="1:23" s="30" customFormat="1" ht="12.75">
      <c r="A76" s="14" t="s">
        <v>13</v>
      </c>
      <c r="B76" s="28">
        <f t="shared" si="6"/>
        <v>133</v>
      </c>
      <c r="C76" s="14">
        <v>41</v>
      </c>
      <c r="D76" s="14">
        <v>48</v>
      </c>
      <c r="E76" s="14">
        <v>3</v>
      </c>
      <c r="F76" s="14">
        <v>4</v>
      </c>
      <c r="G76" s="14">
        <v>1</v>
      </c>
      <c r="H76" s="14">
        <v>6</v>
      </c>
      <c r="I76" s="14">
        <v>3</v>
      </c>
      <c r="J76" s="14">
        <v>0</v>
      </c>
      <c r="K76" s="14">
        <v>13</v>
      </c>
      <c r="L76" s="14">
        <v>0</v>
      </c>
      <c r="M76" s="14">
        <v>6</v>
      </c>
      <c r="N76" s="14">
        <v>1</v>
      </c>
      <c r="O76" s="14">
        <v>0</v>
      </c>
      <c r="P76" s="14">
        <v>0</v>
      </c>
      <c r="Q76" s="14">
        <v>6</v>
      </c>
      <c r="R76" s="14">
        <v>1</v>
      </c>
      <c r="S76" s="14">
        <v>0</v>
      </c>
      <c r="T76" s="14">
        <v>0</v>
      </c>
      <c r="U76" s="14">
        <v>0</v>
      </c>
      <c r="V76" s="14">
        <v>0</v>
      </c>
      <c r="W76" s="5"/>
    </row>
    <row r="77" spans="1:23" s="30" customFormat="1" ht="12.75">
      <c r="A77" s="14" t="s">
        <v>14</v>
      </c>
      <c r="B77" s="28">
        <f t="shared" si="6"/>
        <v>320</v>
      </c>
      <c r="C77" s="14">
        <v>83</v>
      </c>
      <c r="D77" s="14">
        <v>163</v>
      </c>
      <c r="E77" s="14">
        <v>9</v>
      </c>
      <c r="F77" s="14">
        <v>20</v>
      </c>
      <c r="G77" s="14">
        <v>7</v>
      </c>
      <c r="H77" s="14">
        <v>4</v>
      </c>
      <c r="I77" s="14">
        <v>0</v>
      </c>
      <c r="J77" s="14">
        <v>4</v>
      </c>
      <c r="K77" s="14">
        <v>4</v>
      </c>
      <c r="L77" s="14">
        <v>3</v>
      </c>
      <c r="M77" s="14">
        <v>4</v>
      </c>
      <c r="N77" s="14">
        <v>6</v>
      </c>
      <c r="O77" s="14">
        <v>0</v>
      </c>
      <c r="P77" s="14">
        <v>6</v>
      </c>
      <c r="Q77" s="14">
        <v>2</v>
      </c>
      <c r="R77" s="14">
        <v>0</v>
      </c>
      <c r="S77" s="14">
        <v>4</v>
      </c>
      <c r="T77" s="14">
        <v>0</v>
      </c>
      <c r="U77" s="14">
        <v>0</v>
      </c>
      <c r="V77" s="14">
        <v>1</v>
      </c>
      <c r="W77" s="5"/>
    </row>
    <row r="78" spans="1:23" s="30" customFormat="1" ht="12.75">
      <c r="A78" s="14" t="s">
        <v>15</v>
      </c>
      <c r="B78" s="28">
        <f t="shared" si="6"/>
        <v>422</v>
      </c>
      <c r="C78" s="14">
        <v>83</v>
      </c>
      <c r="D78" s="14">
        <v>257</v>
      </c>
      <c r="E78" s="14">
        <v>9</v>
      </c>
      <c r="F78" s="14">
        <v>9</v>
      </c>
      <c r="G78" s="14">
        <v>16</v>
      </c>
      <c r="H78" s="14">
        <v>7</v>
      </c>
      <c r="I78" s="14">
        <v>5</v>
      </c>
      <c r="J78" s="14">
        <v>5</v>
      </c>
      <c r="K78" s="14">
        <v>1</v>
      </c>
      <c r="L78" s="14">
        <v>3</v>
      </c>
      <c r="M78" s="14">
        <v>2</v>
      </c>
      <c r="N78" s="14">
        <v>1</v>
      </c>
      <c r="O78" s="14">
        <v>1</v>
      </c>
      <c r="P78" s="14">
        <v>17</v>
      </c>
      <c r="Q78" s="14">
        <v>1</v>
      </c>
      <c r="R78" s="14">
        <v>1</v>
      </c>
      <c r="S78" s="14">
        <v>1</v>
      </c>
      <c r="T78" s="14">
        <v>0</v>
      </c>
      <c r="U78" s="14">
        <v>1</v>
      </c>
      <c r="V78" s="14">
        <v>2</v>
      </c>
      <c r="W78" s="5"/>
    </row>
    <row r="79" spans="1:23" s="30" customFormat="1" ht="12.75">
      <c r="A79" s="19" t="s">
        <v>16</v>
      </c>
      <c r="B79" s="29">
        <f t="shared" si="6"/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  <c r="M79" s="19">
        <v>0</v>
      </c>
      <c r="N79" s="19">
        <v>0</v>
      </c>
      <c r="O79" s="19">
        <v>0</v>
      </c>
      <c r="P79" s="19">
        <v>0</v>
      </c>
      <c r="Q79" s="19">
        <v>0</v>
      </c>
      <c r="R79" s="19">
        <v>0</v>
      </c>
      <c r="S79" s="19">
        <v>0</v>
      </c>
      <c r="T79" s="19">
        <v>0</v>
      </c>
      <c r="U79" s="19">
        <v>0</v>
      </c>
      <c r="V79" s="19">
        <v>0</v>
      </c>
      <c r="W79" s="5"/>
    </row>
    <row r="80" spans="1:23" ht="12.75">
      <c r="A80" s="23" t="s">
        <v>38</v>
      </c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</row>
    <row r="81" spans="1:23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</row>
    <row r="82" spans="1:23" ht="12.75">
      <c r="A82" s="4" t="s">
        <v>33</v>
      </c>
      <c r="B82" s="4"/>
      <c r="C82" s="4"/>
      <c r="D82" s="4"/>
      <c r="E82" s="4"/>
      <c r="F82" s="4"/>
      <c r="G82" s="4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</row>
    <row r="83" spans="1:23" ht="12.75">
      <c r="A83" s="5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</row>
    <row r="84" spans="1:23" ht="12.75">
      <c r="A84" s="31" t="s">
        <v>6</v>
      </c>
      <c r="B84" s="31"/>
      <c r="C84" s="31" t="s">
        <v>4</v>
      </c>
      <c r="D84" s="31" t="s">
        <v>0</v>
      </c>
      <c r="E84" s="31" t="s">
        <v>1</v>
      </c>
      <c r="F84" s="31" t="s">
        <v>2</v>
      </c>
      <c r="G84" s="31" t="s">
        <v>3</v>
      </c>
      <c r="H84" s="31" t="s">
        <v>17</v>
      </c>
      <c r="I84" s="31" t="s">
        <v>18</v>
      </c>
      <c r="J84" s="31" t="s">
        <v>19</v>
      </c>
      <c r="K84" s="31" t="s">
        <v>20</v>
      </c>
      <c r="L84" s="31" t="s">
        <v>21</v>
      </c>
      <c r="M84" s="31" t="s">
        <v>22</v>
      </c>
      <c r="N84" s="31" t="s">
        <v>23</v>
      </c>
      <c r="O84" s="31" t="s">
        <v>24</v>
      </c>
      <c r="P84" s="31" t="s">
        <v>25</v>
      </c>
      <c r="Q84" s="31" t="s">
        <v>26</v>
      </c>
      <c r="R84" s="31" t="s">
        <v>27</v>
      </c>
      <c r="S84" s="31" t="s">
        <v>28</v>
      </c>
      <c r="T84" s="31" t="s">
        <v>29</v>
      </c>
      <c r="U84" s="31" t="s">
        <v>31</v>
      </c>
      <c r="V84" s="31" t="s">
        <v>32</v>
      </c>
      <c r="W84" s="2"/>
    </row>
    <row r="85" spans="1:23" ht="12.75">
      <c r="A85" s="24" t="s">
        <v>5</v>
      </c>
      <c r="B85" s="12">
        <f>SUM(C85:V85)</f>
        <v>3449</v>
      </c>
      <c r="C85" s="13">
        <f>SUM(C86:C95)</f>
        <v>792</v>
      </c>
      <c r="D85" s="12">
        <f>SUM(D86:D95)</f>
        <v>1406</v>
      </c>
      <c r="E85" s="13">
        <f>SUM(E86:E95)</f>
        <v>273</v>
      </c>
      <c r="F85" s="13">
        <f aca="true" t="shared" si="8" ref="F85:R85">SUM(F86:F95)</f>
        <v>281</v>
      </c>
      <c r="G85" s="13">
        <f t="shared" si="8"/>
        <v>205</v>
      </c>
      <c r="H85" s="13">
        <f t="shared" si="8"/>
        <v>31</v>
      </c>
      <c r="I85" s="13">
        <f t="shared" si="8"/>
        <v>60</v>
      </c>
      <c r="J85" s="13">
        <f t="shared" si="8"/>
        <v>68</v>
      </c>
      <c r="K85" s="13">
        <f t="shared" si="8"/>
        <v>29</v>
      </c>
      <c r="L85" s="13">
        <f t="shared" si="8"/>
        <v>18</v>
      </c>
      <c r="M85" s="13">
        <f t="shared" si="8"/>
        <v>68</v>
      </c>
      <c r="N85" s="13">
        <f t="shared" si="8"/>
        <v>42</v>
      </c>
      <c r="O85" s="13">
        <f t="shared" si="8"/>
        <v>13</v>
      </c>
      <c r="P85" s="13">
        <f t="shared" si="8"/>
        <v>35</v>
      </c>
      <c r="Q85" s="13">
        <f t="shared" si="8"/>
        <v>17</v>
      </c>
      <c r="R85" s="13">
        <f t="shared" si="8"/>
        <v>41</v>
      </c>
      <c r="S85" s="13">
        <f>SUM(S86:S95)</f>
        <v>16</v>
      </c>
      <c r="T85" s="13">
        <f>SUM(T86:T95)</f>
        <v>24</v>
      </c>
      <c r="U85" s="13">
        <f>SUM(U86:U95)</f>
        <v>22</v>
      </c>
      <c r="V85" s="13">
        <f>SUM(V86:V95)</f>
        <v>8</v>
      </c>
      <c r="W85" s="2"/>
    </row>
    <row r="86" spans="1:23" ht="12.75">
      <c r="A86" s="14" t="s">
        <v>7</v>
      </c>
      <c r="B86" s="28">
        <f>SUM(C86:V86)</f>
        <v>206</v>
      </c>
      <c r="C86" s="14">
        <v>13</v>
      </c>
      <c r="D86" s="14">
        <v>16</v>
      </c>
      <c r="E86" s="14">
        <v>30</v>
      </c>
      <c r="F86" s="14">
        <v>0</v>
      </c>
      <c r="G86" s="14">
        <v>63</v>
      </c>
      <c r="H86" s="14">
        <v>0</v>
      </c>
      <c r="I86" s="14">
        <v>38</v>
      </c>
      <c r="J86" s="14">
        <v>0</v>
      </c>
      <c r="K86" s="14">
        <v>2</v>
      </c>
      <c r="L86" s="14">
        <v>1</v>
      </c>
      <c r="M86" s="14">
        <v>6</v>
      </c>
      <c r="N86" s="14">
        <v>30</v>
      </c>
      <c r="O86" s="14">
        <v>0</v>
      </c>
      <c r="P86" s="14">
        <v>0</v>
      </c>
      <c r="Q86" s="14">
        <v>0</v>
      </c>
      <c r="R86" s="14">
        <v>3</v>
      </c>
      <c r="S86" s="14">
        <v>0</v>
      </c>
      <c r="T86" s="14">
        <v>4</v>
      </c>
      <c r="U86" s="14">
        <v>0</v>
      </c>
      <c r="V86" s="14">
        <v>0</v>
      </c>
      <c r="W86" s="2"/>
    </row>
    <row r="87" spans="1:23" ht="12.75">
      <c r="A87" s="14" t="s">
        <v>8</v>
      </c>
      <c r="B87" s="28">
        <f>SUM(C87:V87)</f>
        <v>7</v>
      </c>
      <c r="C87" s="14">
        <v>2</v>
      </c>
      <c r="D87" s="14">
        <v>1</v>
      </c>
      <c r="E87" s="14">
        <v>0</v>
      </c>
      <c r="F87" s="14">
        <v>0</v>
      </c>
      <c r="G87" s="14">
        <v>0</v>
      </c>
      <c r="H87" s="14">
        <v>1</v>
      </c>
      <c r="I87" s="14">
        <v>1</v>
      </c>
      <c r="J87" s="14">
        <v>0</v>
      </c>
      <c r="K87" s="14">
        <v>0</v>
      </c>
      <c r="L87" s="14">
        <v>0</v>
      </c>
      <c r="M87" s="14">
        <v>0</v>
      </c>
      <c r="N87" s="14">
        <v>2</v>
      </c>
      <c r="O87" s="14">
        <v>0</v>
      </c>
      <c r="P87" s="14">
        <v>0</v>
      </c>
      <c r="Q87" s="14">
        <v>0</v>
      </c>
      <c r="R87" s="14">
        <v>0</v>
      </c>
      <c r="S87" s="14">
        <v>0</v>
      </c>
      <c r="T87" s="14">
        <v>0</v>
      </c>
      <c r="U87" s="14">
        <v>0</v>
      </c>
      <c r="V87" s="14">
        <v>0</v>
      </c>
      <c r="W87" s="2"/>
    </row>
    <row r="88" spans="1:23" ht="12.75">
      <c r="A88" s="14" t="s">
        <v>9</v>
      </c>
      <c r="B88" s="28">
        <f aca="true" t="shared" si="9" ref="B88:B94">SUM(C88:V88)</f>
        <v>1136</v>
      </c>
      <c r="C88" s="14">
        <v>148</v>
      </c>
      <c r="D88" s="14">
        <v>413</v>
      </c>
      <c r="E88" s="14">
        <v>191</v>
      </c>
      <c r="F88" s="14">
        <v>208</v>
      </c>
      <c r="G88" s="14">
        <v>38</v>
      </c>
      <c r="H88" s="14">
        <v>1</v>
      </c>
      <c r="I88" s="14">
        <v>1</v>
      </c>
      <c r="J88" s="14">
        <v>50</v>
      </c>
      <c r="K88" s="14">
        <v>15</v>
      </c>
      <c r="L88" s="14">
        <v>5</v>
      </c>
      <c r="M88" s="14">
        <v>15</v>
      </c>
      <c r="N88" s="14">
        <v>1</v>
      </c>
      <c r="O88" s="14">
        <v>10</v>
      </c>
      <c r="P88" s="14">
        <v>7</v>
      </c>
      <c r="Q88" s="14">
        <v>1</v>
      </c>
      <c r="R88" s="14">
        <v>2</v>
      </c>
      <c r="S88" s="14">
        <v>0</v>
      </c>
      <c r="T88" s="14">
        <v>8</v>
      </c>
      <c r="U88" s="14">
        <v>19</v>
      </c>
      <c r="V88" s="14">
        <v>3</v>
      </c>
      <c r="W88" s="2"/>
    </row>
    <row r="89" spans="1:23" ht="12.75">
      <c r="A89" s="14" t="s">
        <v>10</v>
      </c>
      <c r="B89" s="28">
        <f t="shared" si="9"/>
        <v>47</v>
      </c>
      <c r="C89" s="14">
        <v>8</v>
      </c>
      <c r="D89" s="14">
        <v>19</v>
      </c>
      <c r="E89" s="14">
        <v>0</v>
      </c>
      <c r="F89" s="14">
        <v>6</v>
      </c>
      <c r="G89" s="14">
        <v>7</v>
      </c>
      <c r="H89" s="14">
        <v>0</v>
      </c>
      <c r="I89" s="14">
        <v>0</v>
      </c>
      <c r="J89" s="14">
        <v>0</v>
      </c>
      <c r="K89" s="14">
        <v>0</v>
      </c>
      <c r="L89" s="14">
        <v>2</v>
      </c>
      <c r="M89" s="14">
        <v>1</v>
      </c>
      <c r="N89" s="14">
        <v>1</v>
      </c>
      <c r="O89" s="14">
        <v>0</v>
      </c>
      <c r="P89" s="14">
        <v>2</v>
      </c>
      <c r="Q89" s="14">
        <v>0</v>
      </c>
      <c r="R89" s="14">
        <v>1</v>
      </c>
      <c r="S89" s="14">
        <v>0</v>
      </c>
      <c r="T89" s="14">
        <v>0</v>
      </c>
      <c r="U89" s="14">
        <v>0</v>
      </c>
      <c r="V89" s="14">
        <v>0</v>
      </c>
      <c r="W89" s="2"/>
    </row>
    <row r="90" spans="1:23" ht="12.75">
      <c r="A90" s="14" t="s">
        <v>11</v>
      </c>
      <c r="B90" s="28">
        <f t="shared" si="9"/>
        <v>86</v>
      </c>
      <c r="C90" s="14">
        <v>37</v>
      </c>
      <c r="D90" s="14">
        <v>25</v>
      </c>
      <c r="E90" s="14">
        <v>12</v>
      </c>
      <c r="F90" s="14">
        <v>1</v>
      </c>
      <c r="G90" s="14">
        <v>2</v>
      </c>
      <c r="H90" s="14">
        <v>0</v>
      </c>
      <c r="I90" s="14">
        <v>0</v>
      </c>
      <c r="J90" s="14">
        <v>0</v>
      </c>
      <c r="K90" s="14">
        <v>0</v>
      </c>
      <c r="L90" s="14">
        <v>0</v>
      </c>
      <c r="M90" s="14">
        <v>1</v>
      </c>
      <c r="N90" s="14">
        <v>0</v>
      </c>
      <c r="O90" s="14">
        <v>0</v>
      </c>
      <c r="P90" s="14">
        <v>5</v>
      </c>
      <c r="Q90" s="14">
        <v>3</v>
      </c>
      <c r="R90" s="14">
        <v>0</v>
      </c>
      <c r="S90" s="14">
        <v>0</v>
      </c>
      <c r="T90" s="14">
        <v>0</v>
      </c>
      <c r="U90" s="14">
        <v>0</v>
      </c>
      <c r="V90" s="14">
        <v>0</v>
      </c>
      <c r="W90" s="2"/>
    </row>
    <row r="91" spans="1:23" ht="12.75">
      <c r="A91" s="14" t="s">
        <v>12</v>
      </c>
      <c r="B91" s="28">
        <f t="shared" si="9"/>
        <v>1046</v>
      </c>
      <c r="C91" s="14">
        <v>334</v>
      </c>
      <c r="D91" s="14">
        <v>439</v>
      </c>
      <c r="E91" s="14">
        <v>23</v>
      </c>
      <c r="F91" s="14">
        <v>44</v>
      </c>
      <c r="G91" s="14">
        <v>66</v>
      </c>
      <c r="H91" s="14">
        <v>19</v>
      </c>
      <c r="I91" s="14">
        <v>15</v>
      </c>
      <c r="J91" s="14">
        <v>12</v>
      </c>
      <c r="K91" s="14">
        <v>3</v>
      </c>
      <c r="L91" s="14">
        <v>5</v>
      </c>
      <c r="M91" s="14">
        <v>23</v>
      </c>
      <c r="N91" s="14">
        <v>2</v>
      </c>
      <c r="O91" s="14">
        <v>2</v>
      </c>
      <c r="P91" s="14">
        <v>10</v>
      </c>
      <c r="Q91" s="14">
        <v>6</v>
      </c>
      <c r="R91" s="14">
        <v>29</v>
      </c>
      <c r="S91" s="14">
        <v>5</v>
      </c>
      <c r="T91" s="14">
        <v>7</v>
      </c>
      <c r="U91" s="14">
        <v>1</v>
      </c>
      <c r="V91" s="14">
        <v>1</v>
      </c>
      <c r="W91" s="2"/>
    </row>
    <row r="92" spans="1:23" ht="12.75">
      <c r="A92" s="14" t="s">
        <v>13</v>
      </c>
      <c r="B92" s="28">
        <f t="shared" si="9"/>
        <v>104</v>
      </c>
      <c r="C92" s="14">
        <v>37</v>
      </c>
      <c r="D92" s="14">
        <v>37</v>
      </c>
      <c r="E92" s="14">
        <v>2</v>
      </c>
      <c r="F92" s="14">
        <v>3</v>
      </c>
      <c r="G92" s="14">
        <v>4</v>
      </c>
      <c r="H92" s="14">
        <v>4</v>
      </c>
      <c r="I92" s="14">
        <v>1</v>
      </c>
      <c r="J92" s="14">
        <v>0</v>
      </c>
      <c r="K92" s="14">
        <v>2</v>
      </c>
      <c r="L92" s="14">
        <v>0</v>
      </c>
      <c r="M92" s="14">
        <v>6</v>
      </c>
      <c r="N92" s="14">
        <v>0</v>
      </c>
      <c r="O92" s="14">
        <v>0</v>
      </c>
      <c r="P92" s="14">
        <v>0</v>
      </c>
      <c r="Q92" s="14">
        <v>5</v>
      </c>
      <c r="R92" s="14">
        <v>1</v>
      </c>
      <c r="S92" s="14">
        <v>1</v>
      </c>
      <c r="T92" s="14">
        <v>1</v>
      </c>
      <c r="U92" s="14">
        <v>0</v>
      </c>
      <c r="V92" s="14">
        <v>0</v>
      </c>
      <c r="W92" s="2"/>
    </row>
    <row r="93" spans="1:23" ht="12.75">
      <c r="A93" s="14" t="s">
        <v>14</v>
      </c>
      <c r="B93" s="28">
        <f t="shared" si="9"/>
        <v>372</v>
      </c>
      <c r="C93" s="14">
        <v>99</v>
      </c>
      <c r="D93" s="14">
        <v>192</v>
      </c>
      <c r="E93" s="14">
        <v>3</v>
      </c>
      <c r="F93" s="14">
        <v>12</v>
      </c>
      <c r="G93" s="14">
        <v>11</v>
      </c>
      <c r="H93" s="14">
        <v>5</v>
      </c>
      <c r="I93" s="14">
        <v>2</v>
      </c>
      <c r="J93" s="14">
        <v>1</v>
      </c>
      <c r="K93" s="14">
        <v>4</v>
      </c>
      <c r="L93" s="14">
        <v>2</v>
      </c>
      <c r="M93" s="14">
        <v>11</v>
      </c>
      <c r="N93" s="14">
        <v>6</v>
      </c>
      <c r="O93" s="14">
        <v>0</v>
      </c>
      <c r="P93" s="14">
        <v>5</v>
      </c>
      <c r="Q93" s="14">
        <v>2</v>
      </c>
      <c r="R93" s="14">
        <v>3</v>
      </c>
      <c r="S93" s="14">
        <v>8</v>
      </c>
      <c r="T93" s="14">
        <v>1</v>
      </c>
      <c r="U93" s="14">
        <v>1</v>
      </c>
      <c r="V93" s="14">
        <v>4</v>
      </c>
      <c r="W93" s="2"/>
    </row>
    <row r="94" spans="1:23" ht="12.75">
      <c r="A94" s="14" t="s">
        <v>15</v>
      </c>
      <c r="B94" s="28">
        <f t="shared" si="9"/>
        <v>445</v>
      </c>
      <c r="C94" s="14">
        <v>114</v>
      </c>
      <c r="D94" s="14">
        <v>264</v>
      </c>
      <c r="E94" s="14">
        <v>12</v>
      </c>
      <c r="F94" s="14">
        <v>7</v>
      </c>
      <c r="G94" s="14">
        <v>14</v>
      </c>
      <c r="H94" s="14">
        <v>1</v>
      </c>
      <c r="I94" s="14">
        <v>2</v>
      </c>
      <c r="J94" s="14">
        <v>5</v>
      </c>
      <c r="K94" s="14">
        <v>3</v>
      </c>
      <c r="L94" s="14">
        <v>3</v>
      </c>
      <c r="M94" s="14">
        <v>5</v>
      </c>
      <c r="N94" s="14">
        <v>0</v>
      </c>
      <c r="O94" s="14">
        <v>1</v>
      </c>
      <c r="P94" s="14">
        <v>6</v>
      </c>
      <c r="Q94" s="14">
        <v>0</v>
      </c>
      <c r="R94" s="14">
        <v>2</v>
      </c>
      <c r="S94" s="14">
        <v>2</v>
      </c>
      <c r="T94" s="14">
        <v>3</v>
      </c>
      <c r="U94" s="14">
        <v>1</v>
      </c>
      <c r="V94" s="14">
        <v>0</v>
      </c>
      <c r="W94" s="2"/>
    </row>
    <row r="95" spans="1:23" ht="12.75">
      <c r="A95" s="19" t="s">
        <v>16</v>
      </c>
      <c r="B95" s="29">
        <f>SUM(C95:V95)</f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v>0</v>
      </c>
      <c r="M95" s="19">
        <v>0</v>
      </c>
      <c r="N95" s="19">
        <v>0</v>
      </c>
      <c r="O95" s="19">
        <v>0</v>
      </c>
      <c r="P95" s="19">
        <v>0</v>
      </c>
      <c r="Q95" s="19">
        <v>0</v>
      </c>
      <c r="R95" s="19">
        <v>0</v>
      </c>
      <c r="S95" s="19">
        <v>0</v>
      </c>
      <c r="T95" s="19">
        <v>0</v>
      </c>
      <c r="U95" s="19">
        <v>0</v>
      </c>
      <c r="V95" s="19">
        <v>0</v>
      </c>
      <c r="W95" s="2"/>
    </row>
    <row r="96" spans="1:23" ht="12.75">
      <c r="A96" s="23" t="s">
        <v>38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</row>
    <row r="97" spans="1:23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</row>
    <row r="98" spans="1:23" ht="12.75">
      <c r="A98" s="4" t="s">
        <v>34</v>
      </c>
      <c r="B98" s="4"/>
      <c r="C98" s="4"/>
      <c r="D98" s="4"/>
      <c r="E98" s="4"/>
      <c r="F98" s="4"/>
      <c r="G98" s="4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</row>
    <row r="99" spans="1:27" ht="12.75">
      <c r="A99" s="5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AA99" s="2"/>
    </row>
    <row r="100" spans="1:23" ht="12.75">
      <c r="A100" s="31" t="s">
        <v>6</v>
      </c>
      <c r="B100" s="31"/>
      <c r="C100" s="31" t="s">
        <v>4</v>
      </c>
      <c r="D100" s="31" t="s">
        <v>0</v>
      </c>
      <c r="E100" s="31" t="s">
        <v>1</v>
      </c>
      <c r="F100" s="31" t="s">
        <v>2</v>
      </c>
      <c r="G100" s="31" t="s">
        <v>3</v>
      </c>
      <c r="H100" s="31" t="s">
        <v>17</v>
      </c>
      <c r="I100" s="31" t="s">
        <v>18</v>
      </c>
      <c r="J100" s="31" t="s">
        <v>19</v>
      </c>
      <c r="K100" s="31" t="s">
        <v>20</v>
      </c>
      <c r="L100" s="31" t="s">
        <v>21</v>
      </c>
      <c r="M100" s="31" t="s">
        <v>22</v>
      </c>
      <c r="N100" s="31" t="s">
        <v>23</v>
      </c>
      <c r="O100" s="31" t="s">
        <v>24</v>
      </c>
      <c r="P100" s="31" t="s">
        <v>25</v>
      </c>
      <c r="Q100" s="31" t="s">
        <v>26</v>
      </c>
      <c r="R100" s="31" t="s">
        <v>27</v>
      </c>
      <c r="S100" s="31" t="s">
        <v>28</v>
      </c>
      <c r="T100" s="31" t="s">
        <v>29</v>
      </c>
      <c r="U100" s="31" t="s">
        <v>31</v>
      </c>
      <c r="V100" s="31" t="s">
        <v>32</v>
      </c>
      <c r="W100" s="2"/>
    </row>
    <row r="101" spans="1:23" ht="12.75">
      <c r="A101" s="24" t="s">
        <v>5</v>
      </c>
      <c r="B101" s="12">
        <f>SUM(C101:V101)</f>
        <v>3185</v>
      </c>
      <c r="C101" s="13">
        <f>SUM(C102:C111)</f>
        <v>574</v>
      </c>
      <c r="D101" s="12">
        <f>SUM(D102:D111)</f>
        <v>1317</v>
      </c>
      <c r="E101" s="13">
        <f>SUM(E102:E111)</f>
        <v>243</v>
      </c>
      <c r="F101" s="13">
        <f aca="true" t="shared" si="10" ref="F101:R101">SUM(F102:F111)</f>
        <v>303</v>
      </c>
      <c r="G101" s="13">
        <f t="shared" si="10"/>
        <v>166</v>
      </c>
      <c r="H101" s="13">
        <f t="shared" si="10"/>
        <v>23</v>
      </c>
      <c r="I101" s="13">
        <f t="shared" si="10"/>
        <v>65</v>
      </c>
      <c r="J101" s="13">
        <f t="shared" si="10"/>
        <v>57</v>
      </c>
      <c r="K101" s="13">
        <f t="shared" si="10"/>
        <v>29</v>
      </c>
      <c r="L101" s="13">
        <f t="shared" si="10"/>
        <v>17</v>
      </c>
      <c r="M101" s="13">
        <f t="shared" si="10"/>
        <v>112</v>
      </c>
      <c r="N101" s="13">
        <f t="shared" si="10"/>
        <v>55</v>
      </c>
      <c r="O101" s="13">
        <f t="shared" si="10"/>
        <v>5</v>
      </c>
      <c r="P101" s="13">
        <f t="shared" si="10"/>
        <v>21</v>
      </c>
      <c r="Q101" s="13">
        <f t="shared" si="10"/>
        <v>21</v>
      </c>
      <c r="R101" s="13">
        <f t="shared" si="10"/>
        <v>97</v>
      </c>
      <c r="S101" s="13">
        <f>SUM(S102:S111)</f>
        <v>14</v>
      </c>
      <c r="T101" s="13">
        <f>SUM(T102:T111)</f>
        <v>25</v>
      </c>
      <c r="U101" s="13">
        <f>SUM(U102:U111)</f>
        <v>30</v>
      </c>
      <c r="V101" s="13">
        <f>SUM(V102:V111)</f>
        <v>11</v>
      </c>
      <c r="W101" s="2"/>
    </row>
    <row r="102" spans="1:23" ht="12.75">
      <c r="A102" s="14" t="s">
        <v>7</v>
      </c>
      <c r="B102" s="28">
        <f>SUM(C102:V102)</f>
        <v>260</v>
      </c>
      <c r="C102" s="14">
        <v>21</v>
      </c>
      <c r="D102" s="14">
        <v>13</v>
      </c>
      <c r="E102" s="14">
        <v>21</v>
      </c>
      <c r="F102" s="14">
        <v>0</v>
      </c>
      <c r="G102" s="14">
        <v>67</v>
      </c>
      <c r="H102" s="14">
        <v>0</v>
      </c>
      <c r="I102" s="14">
        <v>50</v>
      </c>
      <c r="J102" s="14">
        <v>0</v>
      </c>
      <c r="K102" s="14">
        <v>0</v>
      </c>
      <c r="L102" s="14">
        <v>0</v>
      </c>
      <c r="M102" s="14">
        <v>30</v>
      </c>
      <c r="N102" s="14">
        <v>43</v>
      </c>
      <c r="O102" s="14">
        <v>0</v>
      </c>
      <c r="P102" s="14">
        <v>0</v>
      </c>
      <c r="Q102" s="14">
        <v>1</v>
      </c>
      <c r="R102" s="14">
        <v>9</v>
      </c>
      <c r="S102" s="14">
        <v>0</v>
      </c>
      <c r="T102" s="14">
        <v>4</v>
      </c>
      <c r="U102" s="14">
        <v>0</v>
      </c>
      <c r="V102" s="14">
        <v>1</v>
      </c>
      <c r="W102" s="2"/>
    </row>
    <row r="103" spans="1:23" ht="12.75">
      <c r="A103" s="14" t="s">
        <v>8</v>
      </c>
      <c r="B103" s="28">
        <f>SUM(C103:V103)</f>
        <v>13</v>
      </c>
      <c r="C103" s="14">
        <v>3</v>
      </c>
      <c r="D103" s="14">
        <v>6</v>
      </c>
      <c r="E103" s="14">
        <v>0</v>
      </c>
      <c r="F103" s="14">
        <v>2</v>
      </c>
      <c r="G103" s="14">
        <v>0</v>
      </c>
      <c r="H103" s="14">
        <v>2</v>
      </c>
      <c r="I103" s="14">
        <v>0</v>
      </c>
      <c r="J103" s="14">
        <v>0</v>
      </c>
      <c r="K103" s="14">
        <v>0</v>
      </c>
      <c r="L103" s="14">
        <v>0</v>
      </c>
      <c r="M103" s="14">
        <v>0</v>
      </c>
      <c r="N103" s="14">
        <v>0</v>
      </c>
      <c r="O103" s="14">
        <v>0</v>
      </c>
      <c r="P103" s="14">
        <v>0</v>
      </c>
      <c r="Q103" s="14">
        <v>0</v>
      </c>
      <c r="R103" s="14">
        <v>0</v>
      </c>
      <c r="S103" s="14">
        <v>0</v>
      </c>
      <c r="T103" s="14">
        <v>0</v>
      </c>
      <c r="U103" s="14">
        <v>0</v>
      </c>
      <c r="V103" s="14">
        <v>0</v>
      </c>
      <c r="W103" s="2"/>
    </row>
    <row r="104" spans="1:23" ht="12.75">
      <c r="A104" s="14" t="s">
        <v>9</v>
      </c>
      <c r="B104" s="28">
        <f aca="true" t="shared" si="11" ref="B104:B110">SUM(C104:V104)</f>
        <v>1037</v>
      </c>
      <c r="C104" s="14">
        <v>118</v>
      </c>
      <c r="D104" s="14">
        <v>408</v>
      </c>
      <c r="E104" s="14">
        <v>156</v>
      </c>
      <c r="F104" s="14">
        <v>202</v>
      </c>
      <c r="G104" s="14">
        <v>21</v>
      </c>
      <c r="H104" s="14">
        <v>3</v>
      </c>
      <c r="I104" s="14">
        <v>0</v>
      </c>
      <c r="J104" s="14">
        <v>46</v>
      </c>
      <c r="K104" s="14">
        <v>16</v>
      </c>
      <c r="L104" s="14">
        <v>2</v>
      </c>
      <c r="M104" s="14">
        <v>13</v>
      </c>
      <c r="N104" s="14">
        <v>0</v>
      </c>
      <c r="O104" s="14">
        <v>0</v>
      </c>
      <c r="P104" s="14">
        <v>2</v>
      </c>
      <c r="Q104" s="14">
        <v>2</v>
      </c>
      <c r="R104" s="14">
        <v>13</v>
      </c>
      <c r="S104" s="14">
        <v>0</v>
      </c>
      <c r="T104" s="14">
        <v>6</v>
      </c>
      <c r="U104" s="14">
        <v>21</v>
      </c>
      <c r="V104" s="14">
        <v>8</v>
      </c>
      <c r="W104" s="2"/>
    </row>
    <row r="105" spans="1:23" ht="12.75">
      <c r="A105" s="14" t="s">
        <v>10</v>
      </c>
      <c r="B105" s="28">
        <f t="shared" si="11"/>
        <v>66</v>
      </c>
      <c r="C105" s="14">
        <v>6</v>
      </c>
      <c r="D105" s="14">
        <v>29</v>
      </c>
      <c r="E105" s="14">
        <v>2</v>
      </c>
      <c r="F105" s="14">
        <v>9</v>
      </c>
      <c r="G105" s="14">
        <v>10</v>
      </c>
      <c r="H105" s="14">
        <v>0</v>
      </c>
      <c r="I105" s="14">
        <v>1</v>
      </c>
      <c r="J105" s="14">
        <v>0</v>
      </c>
      <c r="K105" s="14">
        <v>0</v>
      </c>
      <c r="L105" s="14">
        <v>0</v>
      </c>
      <c r="M105" s="14">
        <v>4</v>
      </c>
      <c r="N105" s="14">
        <v>1</v>
      </c>
      <c r="O105" s="14">
        <v>0</v>
      </c>
      <c r="P105" s="14">
        <v>0</v>
      </c>
      <c r="Q105" s="14">
        <v>2</v>
      </c>
      <c r="R105" s="14">
        <v>2</v>
      </c>
      <c r="S105" s="14">
        <v>0</v>
      </c>
      <c r="T105" s="14">
        <v>0</v>
      </c>
      <c r="U105" s="14">
        <v>0</v>
      </c>
      <c r="V105" s="14">
        <v>0</v>
      </c>
      <c r="W105" s="2"/>
    </row>
    <row r="106" spans="1:23" ht="12.75">
      <c r="A106" s="14" t="s">
        <v>11</v>
      </c>
      <c r="B106" s="28">
        <f t="shared" si="11"/>
        <v>102</v>
      </c>
      <c r="C106" s="14">
        <v>35</v>
      </c>
      <c r="D106" s="14">
        <v>32</v>
      </c>
      <c r="E106" s="14">
        <v>20</v>
      </c>
      <c r="F106" s="14">
        <v>2</v>
      </c>
      <c r="G106" s="14">
        <v>2</v>
      </c>
      <c r="H106" s="14">
        <v>0</v>
      </c>
      <c r="I106" s="14">
        <v>0</v>
      </c>
      <c r="J106" s="14">
        <v>0</v>
      </c>
      <c r="K106" s="14">
        <v>0</v>
      </c>
      <c r="L106" s="14">
        <v>2</v>
      </c>
      <c r="M106" s="14">
        <v>3</v>
      </c>
      <c r="N106" s="14">
        <v>0</v>
      </c>
      <c r="O106" s="14">
        <v>0</v>
      </c>
      <c r="P106" s="14">
        <v>2</v>
      </c>
      <c r="Q106" s="14">
        <v>0</v>
      </c>
      <c r="R106" s="14">
        <v>3</v>
      </c>
      <c r="S106" s="14">
        <v>0</v>
      </c>
      <c r="T106" s="14">
        <v>1</v>
      </c>
      <c r="U106" s="14">
        <v>0</v>
      </c>
      <c r="V106" s="14">
        <v>0</v>
      </c>
      <c r="W106" s="2"/>
    </row>
    <row r="107" spans="1:23" ht="12.75">
      <c r="A107" s="14" t="s">
        <v>12</v>
      </c>
      <c r="B107" s="28">
        <f t="shared" si="11"/>
        <v>895</v>
      </c>
      <c r="C107" s="14">
        <v>238</v>
      </c>
      <c r="D107" s="14">
        <v>377</v>
      </c>
      <c r="E107" s="14">
        <v>22</v>
      </c>
      <c r="F107" s="14">
        <v>67</v>
      </c>
      <c r="G107" s="14">
        <v>36</v>
      </c>
      <c r="H107" s="14">
        <v>8</v>
      </c>
      <c r="I107" s="14">
        <v>9</v>
      </c>
      <c r="J107" s="14">
        <v>7</v>
      </c>
      <c r="K107" s="14">
        <v>1</v>
      </c>
      <c r="L107" s="14">
        <v>6</v>
      </c>
      <c r="M107" s="14">
        <v>31</v>
      </c>
      <c r="N107" s="14">
        <v>8</v>
      </c>
      <c r="O107" s="14">
        <v>2</v>
      </c>
      <c r="P107" s="14">
        <v>8</v>
      </c>
      <c r="Q107" s="14">
        <v>8</v>
      </c>
      <c r="R107" s="14">
        <v>50</v>
      </c>
      <c r="S107" s="14">
        <v>6</v>
      </c>
      <c r="T107" s="14">
        <v>8</v>
      </c>
      <c r="U107" s="14">
        <v>3</v>
      </c>
      <c r="V107" s="14">
        <v>0</v>
      </c>
      <c r="W107" s="2"/>
    </row>
    <row r="108" spans="1:23" ht="12.75">
      <c r="A108" s="14" t="s">
        <v>13</v>
      </c>
      <c r="B108" s="28">
        <f t="shared" si="11"/>
        <v>120</v>
      </c>
      <c r="C108" s="14">
        <v>31</v>
      </c>
      <c r="D108" s="14">
        <v>52</v>
      </c>
      <c r="E108" s="14">
        <v>1</v>
      </c>
      <c r="F108" s="14">
        <v>3</v>
      </c>
      <c r="G108" s="14">
        <v>1</v>
      </c>
      <c r="H108" s="14">
        <v>3</v>
      </c>
      <c r="I108" s="14">
        <v>0</v>
      </c>
      <c r="J108" s="14">
        <v>1</v>
      </c>
      <c r="K108" s="14">
        <v>4</v>
      </c>
      <c r="L108" s="14">
        <v>1</v>
      </c>
      <c r="M108" s="14">
        <v>11</v>
      </c>
      <c r="N108" s="14">
        <v>0</v>
      </c>
      <c r="O108" s="14">
        <v>0</v>
      </c>
      <c r="P108" s="14">
        <v>3</v>
      </c>
      <c r="Q108" s="14">
        <v>5</v>
      </c>
      <c r="R108" s="14">
        <v>4</v>
      </c>
      <c r="S108" s="14">
        <v>0</v>
      </c>
      <c r="T108" s="14">
        <v>0</v>
      </c>
      <c r="U108" s="14">
        <v>0</v>
      </c>
      <c r="V108" s="14">
        <v>0</v>
      </c>
      <c r="W108" s="2"/>
    </row>
    <row r="109" spans="1:23" ht="12.75">
      <c r="A109" s="14" t="s">
        <v>14</v>
      </c>
      <c r="B109" s="28">
        <f t="shared" si="11"/>
        <v>280</v>
      </c>
      <c r="C109" s="14">
        <v>56</v>
      </c>
      <c r="D109" s="14">
        <v>155</v>
      </c>
      <c r="E109" s="14">
        <v>7</v>
      </c>
      <c r="F109" s="14">
        <v>10</v>
      </c>
      <c r="G109" s="14">
        <v>15</v>
      </c>
      <c r="H109" s="14">
        <v>3</v>
      </c>
      <c r="I109" s="14">
        <v>2</v>
      </c>
      <c r="J109" s="14">
        <v>0</v>
      </c>
      <c r="K109" s="14">
        <v>2</v>
      </c>
      <c r="L109" s="14">
        <v>4</v>
      </c>
      <c r="M109" s="14">
        <v>6</v>
      </c>
      <c r="N109" s="14">
        <v>1</v>
      </c>
      <c r="O109" s="14">
        <v>0</v>
      </c>
      <c r="P109" s="14">
        <v>3</v>
      </c>
      <c r="Q109" s="14">
        <v>1</v>
      </c>
      <c r="R109" s="14">
        <v>6</v>
      </c>
      <c r="S109" s="14">
        <v>2</v>
      </c>
      <c r="T109" s="14">
        <v>2</v>
      </c>
      <c r="U109" s="14">
        <v>4</v>
      </c>
      <c r="V109" s="14">
        <v>1</v>
      </c>
      <c r="W109" s="2"/>
    </row>
    <row r="110" spans="1:23" ht="12.75">
      <c r="A110" s="14" t="s">
        <v>15</v>
      </c>
      <c r="B110" s="28">
        <f t="shared" si="11"/>
        <v>412</v>
      </c>
      <c r="C110" s="14">
        <v>66</v>
      </c>
      <c r="D110" s="14">
        <v>245</v>
      </c>
      <c r="E110" s="14">
        <v>14</v>
      </c>
      <c r="F110" s="14">
        <v>8</v>
      </c>
      <c r="G110" s="14">
        <v>14</v>
      </c>
      <c r="H110" s="14">
        <v>4</v>
      </c>
      <c r="I110" s="14">
        <v>3</v>
      </c>
      <c r="J110" s="14">
        <v>3</v>
      </c>
      <c r="K110" s="14">
        <v>6</v>
      </c>
      <c r="L110" s="14">
        <v>2</v>
      </c>
      <c r="M110" s="14">
        <v>14</v>
      </c>
      <c r="N110" s="14">
        <v>2</v>
      </c>
      <c r="O110" s="14">
        <v>3</v>
      </c>
      <c r="P110" s="14">
        <v>3</v>
      </c>
      <c r="Q110" s="14">
        <v>2</v>
      </c>
      <c r="R110" s="14">
        <v>10</v>
      </c>
      <c r="S110" s="14">
        <v>6</v>
      </c>
      <c r="T110" s="14">
        <v>4</v>
      </c>
      <c r="U110" s="14">
        <v>2</v>
      </c>
      <c r="V110" s="14">
        <v>1</v>
      </c>
      <c r="W110" s="2"/>
    </row>
    <row r="111" spans="1:23" ht="12.75">
      <c r="A111" s="19" t="s">
        <v>16</v>
      </c>
      <c r="B111" s="29">
        <f>SUM(C111:V111)</f>
        <v>0</v>
      </c>
      <c r="C111" s="32">
        <v>0</v>
      </c>
      <c r="D111" s="32">
        <v>0</v>
      </c>
      <c r="E111" s="32">
        <v>0</v>
      </c>
      <c r="F111" s="32">
        <v>0</v>
      </c>
      <c r="G111" s="32">
        <v>0</v>
      </c>
      <c r="H111" s="32">
        <v>0</v>
      </c>
      <c r="I111" s="32">
        <v>0</v>
      </c>
      <c r="J111" s="32">
        <v>0</v>
      </c>
      <c r="K111" s="32">
        <v>0</v>
      </c>
      <c r="L111" s="32">
        <v>0</v>
      </c>
      <c r="M111" s="32">
        <v>0</v>
      </c>
      <c r="N111" s="32">
        <v>0</v>
      </c>
      <c r="O111" s="32">
        <v>0</v>
      </c>
      <c r="P111" s="32">
        <v>0</v>
      </c>
      <c r="Q111" s="32">
        <v>0</v>
      </c>
      <c r="R111" s="32">
        <v>0</v>
      </c>
      <c r="S111" s="32">
        <v>0</v>
      </c>
      <c r="T111" s="32">
        <v>0</v>
      </c>
      <c r="U111" s="32">
        <v>0</v>
      </c>
      <c r="V111" s="32">
        <v>0</v>
      </c>
      <c r="W111" s="2"/>
    </row>
    <row r="112" spans="1:23" ht="12.75">
      <c r="A112" s="23" t="s">
        <v>38</v>
      </c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</row>
    <row r="113" spans="1:23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</row>
    <row r="114" spans="1:23" ht="12.75">
      <c r="A114" s="33" t="s">
        <v>35</v>
      </c>
      <c r="W114" s="2"/>
    </row>
    <row r="115" spans="1:23" ht="12.75">
      <c r="A115" s="34"/>
      <c r="W115" s="2"/>
    </row>
    <row r="116" spans="1:23" ht="12.75">
      <c r="A116" s="31" t="s">
        <v>6</v>
      </c>
      <c r="B116" s="31"/>
      <c r="C116" s="31" t="s">
        <v>4</v>
      </c>
      <c r="D116" s="31" t="s">
        <v>0</v>
      </c>
      <c r="E116" s="31" t="s">
        <v>1</v>
      </c>
      <c r="F116" s="31" t="s">
        <v>2</v>
      </c>
      <c r="G116" s="31" t="s">
        <v>3</v>
      </c>
      <c r="H116" s="31" t="s">
        <v>17</v>
      </c>
      <c r="I116" s="31" t="s">
        <v>18</v>
      </c>
      <c r="J116" s="31" t="s">
        <v>19</v>
      </c>
      <c r="K116" s="31" t="s">
        <v>20</v>
      </c>
      <c r="L116" s="31" t="s">
        <v>21</v>
      </c>
      <c r="M116" s="31" t="s">
        <v>22</v>
      </c>
      <c r="N116" s="31" t="s">
        <v>23</v>
      </c>
      <c r="O116" s="31" t="s">
        <v>24</v>
      </c>
      <c r="P116" s="31" t="s">
        <v>25</v>
      </c>
      <c r="Q116" s="31" t="s">
        <v>26</v>
      </c>
      <c r="R116" s="31" t="s">
        <v>27</v>
      </c>
      <c r="S116" s="31" t="s">
        <v>28</v>
      </c>
      <c r="T116" s="31" t="s">
        <v>29</v>
      </c>
      <c r="U116" s="31" t="s">
        <v>31</v>
      </c>
      <c r="V116" s="31" t="s">
        <v>32</v>
      </c>
      <c r="W116" s="2"/>
    </row>
    <row r="117" spans="1:23" ht="12.75">
      <c r="A117" s="11" t="s">
        <v>5</v>
      </c>
      <c r="B117" s="35">
        <f>SUM(C117:V117)</f>
        <v>3354</v>
      </c>
      <c r="C117" s="35">
        <f>SUM(C118:C127)</f>
        <v>1071</v>
      </c>
      <c r="D117" s="35">
        <f>SUM(D118:D127)</f>
        <v>997</v>
      </c>
      <c r="E117" s="35">
        <f>SUM(E118:E127)</f>
        <v>201</v>
      </c>
      <c r="F117" s="35">
        <f aca="true" t="shared" si="12" ref="F117:R117">SUM(F118:F127)</f>
        <v>246</v>
      </c>
      <c r="G117" s="35">
        <f t="shared" si="12"/>
        <v>156</v>
      </c>
      <c r="H117" s="35">
        <f t="shared" si="12"/>
        <v>42</v>
      </c>
      <c r="I117" s="35">
        <f t="shared" si="12"/>
        <v>61</v>
      </c>
      <c r="J117" s="35">
        <f t="shared" si="12"/>
        <v>79</v>
      </c>
      <c r="K117" s="35">
        <f t="shared" si="12"/>
        <v>40</v>
      </c>
      <c r="L117" s="35">
        <f t="shared" si="12"/>
        <v>13</v>
      </c>
      <c r="M117" s="35">
        <f t="shared" si="12"/>
        <v>102</v>
      </c>
      <c r="N117" s="35">
        <f t="shared" si="12"/>
        <v>121</v>
      </c>
      <c r="O117" s="35">
        <f t="shared" si="12"/>
        <v>4</v>
      </c>
      <c r="P117" s="35">
        <f t="shared" si="12"/>
        <v>44</v>
      </c>
      <c r="Q117" s="35">
        <f t="shared" si="12"/>
        <v>26</v>
      </c>
      <c r="R117" s="35">
        <f t="shared" si="12"/>
        <v>62</v>
      </c>
      <c r="S117" s="35">
        <f>SUM(S118:S127)</f>
        <v>15</v>
      </c>
      <c r="T117" s="35">
        <f>SUM(T118:T127)</f>
        <v>32</v>
      </c>
      <c r="U117" s="35">
        <f>SUM(U118:U127)</f>
        <v>34</v>
      </c>
      <c r="V117" s="35">
        <f>SUM(V118:V127)</f>
        <v>8</v>
      </c>
      <c r="W117" s="7"/>
    </row>
    <row r="118" spans="1:23" ht="12.75">
      <c r="A118" s="14" t="s">
        <v>7</v>
      </c>
      <c r="B118" s="36">
        <f>SUM(C118:V118)</f>
        <v>317</v>
      </c>
      <c r="C118" s="37">
        <v>37</v>
      </c>
      <c r="D118" s="37">
        <v>13</v>
      </c>
      <c r="E118" s="37">
        <v>21</v>
      </c>
      <c r="F118" s="37">
        <v>3</v>
      </c>
      <c r="G118" s="37">
        <v>55</v>
      </c>
      <c r="H118" s="37">
        <v>0</v>
      </c>
      <c r="I118" s="37">
        <v>45</v>
      </c>
      <c r="J118" s="37">
        <v>9</v>
      </c>
      <c r="K118" s="37">
        <v>0</v>
      </c>
      <c r="L118" s="37">
        <v>0</v>
      </c>
      <c r="M118" s="37">
        <v>33</v>
      </c>
      <c r="N118" s="37">
        <v>66</v>
      </c>
      <c r="O118" s="37">
        <v>0</v>
      </c>
      <c r="P118" s="37">
        <v>3</v>
      </c>
      <c r="Q118" s="37">
        <v>2</v>
      </c>
      <c r="R118" s="37">
        <v>20</v>
      </c>
      <c r="S118" s="37">
        <v>0</v>
      </c>
      <c r="T118" s="37">
        <v>9</v>
      </c>
      <c r="U118" s="37">
        <v>1</v>
      </c>
      <c r="V118" s="37">
        <v>0</v>
      </c>
      <c r="W118" s="2"/>
    </row>
    <row r="119" spans="1:23" ht="12.75">
      <c r="A119" s="14" t="s">
        <v>8</v>
      </c>
      <c r="B119" s="28">
        <f>SUM(C119:V119)</f>
        <v>13</v>
      </c>
      <c r="C119" s="14">
        <v>5</v>
      </c>
      <c r="D119" s="14">
        <v>3</v>
      </c>
      <c r="E119" s="14">
        <v>0</v>
      </c>
      <c r="F119" s="14">
        <v>5</v>
      </c>
      <c r="G119" s="14">
        <v>0</v>
      </c>
      <c r="H119" s="14">
        <v>0</v>
      </c>
      <c r="I119" s="14">
        <v>0</v>
      </c>
      <c r="J119" s="14">
        <v>0</v>
      </c>
      <c r="K119" s="14">
        <v>0</v>
      </c>
      <c r="L119" s="14">
        <v>0</v>
      </c>
      <c r="M119" s="14">
        <v>0</v>
      </c>
      <c r="N119" s="14">
        <v>0</v>
      </c>
      <c r="O119" s="14">
        <v>0</v>
      </c>
      <c r="P119" s="14">
        <v>0</v>
      </c>
      <c r="Q119" s="14">
        <v>0</v>
      </c>
      <c r="R119" s="14">
        <v>0</v>
      </c>
      <c r="S119" s="14">
        <v>0</v>
      </c>
      <c r="T119" s="14">
        <v>0</v>
      </c>
      <c r="U119" s="14">
        <v>0</v>
      </c>
      <c r="V119" s="14">
        <v>0</v>
      </c>
      <c r="W119" s="2"/>
    </row>
    <row r="120" spans="1:23" ht="12.75">
      <c r="A120" s="14" t="s">
        <v>9</v>
      </c>
      <c r="B120" s="28">
        <f aca="true" t="shared" si="13" ref="B120:B126">SUM(C120:V120)</f>
        <v>886</v>
      </c>
      <c r="C120" s="14">
        <v>169</v>
      </c>
      <c r="D120" s="14">
        <v>268</v>
      </c>
      <c r="E120" s="14">
        <v>101</v>
      </c>
      <c r="F120" s="14">
        <v>161</v>
      </c>
      <c r="G120" s="14">
        <v>44</v>
      </c>
      <c r="H120" s="14">
        <v>5</v>
      </c>
      <c r="I120" s="14">
        <v>0</v>
      </c>
      <c r="J120" s="14">
        <v>33</v>
      </c>
      <c r="K120" s="14">
        <v>27</v>
      </c>
      <c r="L120" s="14">
        <v>1</v>
      </c>
      <c r="M120" s="14">
        <v>14</v>
      </c>
      <c r="N120" s="14">
        <v>10</v>
      </c>
      <c r="O120" s="14">
        <v>1</v>
      </c>
      <c r="P120" s="14">
        <v>1</v>
      </c>
      <c r="Q120" s="14">
        <v>6</v>
      </c>
      <c r="R120" s="14">
        <v>7</v>
      </c>
      <c r="S120" s="14">
        <v>0</v>
      </c>
      <c r="T120" s="14">
        <v>7</v>
      </c>
      <c r="U120" s="14">
        <v>27</v>
      </c>
      <c r="V120" s="14">
        <v>4</v>
      </c>
      <c r="W120" s="2"/>
    </row>
    <row r="121" spans="1:23" ht="12.75">
      <c r="A121" s="14" t="s">
        <v>10</v>
      </c>
      <c r="B121" s="28">
        <f t="shared" si="13"/>
        <v>63</v>
      </c>
      <c r="C121" s="14">
        <v>17</v>
      </c>
      <c r="D121" s="14">
        <v>11</v>
      </c>
      <c r="E121" s="14">
        <v>14</v>
      </c>
      <c r="F121" s="14">
        <v>5</v>
      </c>
      <c r="G121" s="14">
        <v>5</v>
      </c>
      <c r="H121" s="14">
        <v>0</v>
      </c>
      <c r="I121" s="14">
        <v>3</v>
      </c>
      <c r="J121" s="14">
        <v>1</v>
      </c>
      <c r="K121" s="14">
        <v>0</v>
      </c>
      <c r="L121" s="14">
        <v>0</v>
      </c>
      <c r="M121" s="14">
        <v>3</v>
      </c>
      <c r="N121" s="14">
        <v>1</v>
      </c>
      <c r="O121" s="14">
        <v>0</v>
      </c>
      <c r="P121" s="14">
        <v>2</v>
      </c>
      <c r="Q121" s="14">
        <v>0</v>
      </c>
      <c r="R121" s="14">
        <v>1</v>
      </c>
      <c r="S121" s="14">
        <v>0</v>
      </c>
      <c r="T121" s="14">
        <v>0</v>
      </c>
      <c r="U121" s="14">
        <v>0</v>
      </c>
      <c r="V121" s="14">
        <v>0</v>
      </c>
      <c r="W121" s="2"/>
    </row>
    <row r="122" spans="1:23" ht="12.75">
      <c r="A122" s="14" t="s">
        <v>11</v>
      </c>
      <c r="B122" s="28">
        <f t="shared" si="13"/>
        <v>105</v>
      </c>
      <c r="C122" s="14">
        <v>47</v>
      </c>
      <c r="D122" s="14">
        <v>17</v>
      </c>
      <c r="E122" s="14">
        <v>15</v>
      </c>
      <c r="F122" s="14">
        <v>3</v>
      </c>
      <c r="G122" s="14">
        <v>0</v>
      </c>
      <c r="H122" s="14">
        <v>0</v>
      </c>
      <c r="I122" s="14">
        <v>0</v>
      </c>
      <c r="J122" s="14">
        <v>2</v>
      </c>
      <c r="K122" s="14">
        <v>1</v>
      </c>
      <c r="L122" s="14">
        <v>6</v>
      </c>
      <c r="M122" s="14">
        <v>0</v>
      </c>
      <c r="N122" s="14">
        <v>1</v>
      </c>
      <c r="O122" s="14">
        <v>0</v>
      </c>
      <c r="P122" s="14">
        <v>1</v>
      </c>
      <c r="Q122" s="14">
        <v>2</v>
      </c>
      <c r="R122" s="14">
        <v>6</v>
      </c>
      <c r="S122" s="14">
        <v>2</v>
      </c>
      <c r="T122" s="14">
        <v>2</v>
      </c>
      <c r="U122" s="14">
        <v>0</v>
      </c>
      <c r="V122" s="14">
        <v>0</v>
      </c>
      <c r="W122" s="2"/>
    </row>
    <row r="123" spans="1:23" ht="12.75">
      <c r="A123" s="14" t="s">
        <v>12</v>
      </c>
      <c r="B123" s="28">
        <f t="shared" si="13"/>
        <v>1030</v>
      </c>
      <c r="C123" s="14">
        <v>448</v>
      </c>
      <c r="D123" s="14">
        <v>338</v>
      </c>
      <c r="E123" s="14">
        <v>30</v>
      </c>
      <c r="F123" s="14">
        <v>46</v>
      </c>
      <c r="G123" s="14">
        <v>26</v>
      </c>
      <c r="H123" s="14">
        <v>16</v>
      </c>
      <c r="I123" s="14">
        <v>7</v>
      </c>
      <c r="J123" s="14">
        <v>15</v>
      </c>
      <c r="K123" s="14">
        <v>3</v>
      </c>
      <c r="L123" s="14">
        <v>3</v>
      </c>
      <c r="M123" s="14">
        <v>21</v>
      </c>
      <c r="N123" s="14">
        <v>18</v>
      </c>
      <c r="O123" s="14">
        <v>2</v>
      </c>
      <c r="P123" s="14">
        <v>19</v>
      </c>
      <c r="Q123" s="14">
        <v>8</v>
      </c>
      <c r="R123" s="14">
        <v>14</v>
      </c>
      <c r="S123" s="14">
        <v>7</v>
      </c>
      <c r="T123" s="14">
        <v>6</v>
      </c>
      <c r="U123" s="14">
        <v>2</v>
      </c>
      <c r="V123" s="14">
        <v>1</v>
      </c>
      <c r="W123" s="2"/>
    </row>
    <row r="124" spans="1:23" ht="12.75">
      <c r="A124" s="14" t="s">
        <v>13</v>
      </c>
      <c r="B124" s="28">
        <f t="shared" si="13"/>
        <v>194</v>
      </c>
      <c r="C124" s="14">
        <v>85</v>
      </c>
      <c r="D124" s="14">
        <v>46</v>
      </c>
      <c r="E124" s="14">
        <v>3</v>
      </c>
      <c r="F124" s="14">
        <v>8</v>
      </c>
      <c r="G124" s="14">
        <v>2</v>
      </c>
      <c r="H124" s="14">
        <v>10</v>
      </c>
      <c r="I124" s="14">
        <v>0</v>
      </c>
      <c r="J124" s="14">
        <v>13</v>
      </c>
      <c r="K124" s="14">
        <v>3</v>
      </c>
      <c r="L124" s="14">
        <v>0</v>
      </c>
      <c r="M124" s="14">
        <v>9</v>
      </c>
      <c r="N124" s="14">
        <v>3</v>
      </c>
      <c r="O124" s="14">
        <v>0</v>
      </c>
      <c r="P124" s="14">
        <v>0</v>
      </c>
      <c r="Q124" s="14">
        <v>6</v>
      </c>
      <c r="R124" s="14">
        <v>4</v>
      </c>
      <c r="S124" s="14">
        <v>0</v>
      </c>
      <c r="T124" s="14">
        <v>1</v>
      </c>
      <c r="U124" s="14">
        <v>1</v>
      </c>
      <c r="V124" s="14">
        <v>0</v>
      </c>
      <c r="W124" s="2"/>
    </row>
    <row r="125" spans="1:23" ht="12.75">
      <c r="A125" s="14" t="s">
        <v>14</v>
      </c>
      <c r="B125" s="28">
        <f t="shared" si="13"/>
        <v>284</v>
      </c>
      <c r="C125" s="14">
        <v>79</v>
      </c>
      <c r="D125" s="14">
        <v>119</v>
      </c>
      <c r="E125" s="14">
        <v>15</v>
      </c>
      <c r="F125" s="14">
        <v>7</v>
      </c>
      <c r="G125" s="14">
        <v>11</v>
      </c>
      <c r="H125" s="14">
        <v>7</v>
      </c>
      <c r="I125" s="14">
        <v>2</v>
      </c>
      <c r="J125" s="14">
        <v>1</v>
      </c>
      <c r="K125" s="14">
        <v>2</v>
      </c>
      <c r="L125" s="14">
        <v>2</v>
      </c>
      <c r="M125" s="14">
        <v>13</v>
      </c>
      <c r="N125" s="14">
        <v>2</v>
      </c>
      <c r="O125" s="14">
        <v>0</v>
      </c>
      <c r="P125" s="14">
        <v>10</v>
      </c>
      <c r="Q125" s="14">
        <v>0</v>
      </c>
      <c r="R125" s="14">
        <v>7</v>
      </c>
      <c r="S125" s="14">
        <v>3</v>
      </c>
      <c r="T125" s="14">
        <v>2</v>
      </c>
      <c r="U125" s="14">
        <v>1</v>
      </c>
      <c r="V125" s="14">
        <v>1</v>
      </c>
      <c r="W125" s="2"/>
    </row>
    <row r="126" spans="1:23" ht="12.75">
      <c r="A126" s="14" t="s">
        <v>15</v>
      </c>
      <c r="B126" s="28">
        <f t="shared" si="13"/>
        <v>462</v>
      </c>
      <c r="C126" s="14">
        <v>184</v>
      </c>
      <c r="D126" s="14">
        <v>182</v>
      </c>
      <c r="E126" s="14">
        <v>2</v>
      </c>
      <c r="F126" s="14">
        <v>8</v>
      </c>
      <c r="G126" s="14">
        <v>13</v>
      </c>
      <c r="H126" s="14">
        <v>4</v>
      </c>
      <c r="I126" s="14">
        <v>4</v>
      </c>
      <c r="J126" s="14">
        <v>5</v>
      </c>
      <c r="K126" s="14">
        <v>4</v>
      </c>
      <c r="L126" s="14">
        <v>1</v>
      </c>
      <c r="M126" s="14">
        <v>9</v>
      </c>
      <c r="N126" s="14">
        <v>20</v>
      </c>
      <c r="O126" s="14">
        <v>1</v>
      </c>
      <c r="P126" s="14">
        <v>8</v>
      </c>
      <c r="Q126" s="14">
        <v>2</v>
      </c>
      <c r="R126" s="14">
        <v>3</v>
      </c>
      <c r="S126" s="14">
        <v>3</v>
      </c>
      <c r="T126" s="14">
        <v>5</v>
      </c>
      <c r="U126" s="14">
        <v>2</v>
      </c>
      <c r="V126" s="14">
        <v>2</v>
      </c>
      <c r="W126" s="2"/>
    </row>
    <row r="127" spans="1:23" ht="12.75">
      <c r="A127" s="19" t="s">
        <v>16</v>
      </c>
      <c r="B127" s="29">
        <f>SUM(C127:V127)</f>
        <v>0</v>
      </c>
      <c r="C127" s="32">
        <v>0</v>
      </c>
      <c r="D127" s="32">
        <v>0</v>
      </c>
      <c r="E127" s="32">
        <v>0</v>
      </c>
      <c r="F127" s="32">
        <v>0</v>
      </c>
      <c r="G127" s="32">
        <v>0</v>
      </c>
      <c r="H127" s="32">
        <v>0</v>
      </c>
      <c r="I127" s="32">
        <v>0</v>
      </c>
      <c r="J127" s="32">
        <v>0</v>
      </c>
      <c r="K127" s="32">
        <v>0</v>
      </c>
      <c r="L127" s="32">
        <v>0</v>
      </c>
      <c r="M127" s="32">
        <v>0</v>
      </c>
      <c r="N127" s="32">
        <v>0</v>
      </c>
      <c r="O127" s="32">
        <v>0</v>
      </c>
      <c r="P127" s="32">
        <v>0</v>
      </c>
      <c r="Q127" s="32">
        <v>0</v>
      </c>
      <c r="R127" s="32">
        <v>0</v>
      </c>
      <c r="S127" s="32">
        <v>0</v>
      </c>
      <c r="T127" s="32">
        <v>0</v>
      </c>
      <c r="U127" s="32">
        <v>0</v>
      </c>
      <c r="V127" s="32">
        <v>0</v>
      </c>
      <c r="W127" s="2"/>
    </row>
    <row r="128" ht="12.75">
      <c r="A128" s="23" t="s">
        <v>38</v>
      </c>
    </row>
    <row r="130" ht="12.75">
      <c r="A130" s="33" t="s">
        <v>36</v>
      </c>
    </row>
    <row r="131" ht="12.75">
      <c r="A131" s="34"/>
    </row>
    <row r="132" spans="1:22" ht="12.75">
      <c r="A132" s="31" t="s">
        <v>6</v>
      </c>
      <c r="B132" s="31"/>
      <c r="C132" s="31" t="s">
        <v>4</v>
      </c>
      <c r="D132" s="31" t="s">
        <v>0</v>
      </c>
      <c r="E132" s="31" t="s">
        <v>1</v>
      </c>
      <c r="F132" s="31" t="s">
        <v>2</v>
      </c>
      <c r="G132" s="31" t="s">
        <v>3</v>
      </c>
      <c r="H132" s="31" t="s">
        <v>17</v>
      </c>
      <c r="I132" s="31" t="s">
        <v>18</v>
      </c>
      <c r="J132" s="31" t="s">
        <v>19</v>
      </c>
      <c r="K132" s="31" t="s">
        <v>20</v>
      </c>
      <c r="L132" s="31" t="s">
        <v>21</v>
      </c>
      <c r="M132" s="31" t="s">
        <v>22</v>
      </c>
      <c r="N132" s="31" t="s">
        <v>23</v>
      </c>
      <c r="O132" s="31" t="s">
        <v>24</v>
      </c>
      <c r="P132" s="31" t="s">
        <v>25</v>
      </c>
      <c r="Q132" s="31" t="s">
        <v>26</v>
      </c>
      <c r="R132" s="31" t="s">
        <v>27</v>
      </c>
      <c r="S132" s="31" t="s">
        <v>28</v>
      </c>
      <c r="T132" s="31" t="s">
        <v>29</v>
      </c>
      <c r="U132" s="31" t="s">
        <v>31</v>
      </c>
      <c r="V132" s="31" t="s">
        <v>32</v>
      </c>
    </row>
    <row r="133" spans="1:22" ht="12.75">
      <c r="A133" s="24" t="s">
        <v>5</v>
      </c>
      <c r="B133" s="35">
        <f>SUM(C133:V133)</f>
        <v>3094</v>
      </c>
      <c r="C133" s="38">
        <f>SUM(C134:C143)</f>
        <v>1147</v>
      </c>
      <c r="D133" s="35">
        <f>SUM(D134:D143)</f>
        <v>834</v>
      </c>
      <c r="E133" s="38">
        <f>SUM(E134:E143)</f>
        <v>208</v>
      </c>
      <c r="F133" s="38">
        <f aca="true" t="shared" si="14" ref="F133:R133">SUM(F134:F143)</f>
        <v>217</v>
      </c>
      <c r="G133" s="38">
        <f t="shared" si="14"/>
        <v>117</v>
      </c>
      <c r="H133" s="38">
        <f t="shared" si="14"/>
        <v>47</v>
      </c>
      <c r="I133" s="38">
        <f t="shared" si="14"/>
        <v>36</v>
      </c>
      <c r="J133" s="38">
        <f t="shared" si="14"/>
        <v>55</v>
      </c>
      <c r="K133" s="38">
        <f t="shared" si="14"/>
        <v>38</v>
      </c>
      <c r="L133" s="38">
        <f t="shared" si="14"/>
        <v>15</v>
      </c>
      <c r="M133" s="38">
        <f t="shared" si="14"/>
        <v>70</v>
      </c>
      <c r="N133" s="38">
        <f t="shared" si="14"/>
        <v>79</v>
      </c>
      <c r="O133" s="38">
        <f t="shared" si="14"/>
        <v>4</v>
      </c>
      <c r="P133" s="38">
        <f t="shared" si="14"/>
        <v>32</v>
      </c>
      <c r="Q133" s="38">
        <f t="shared" si="14"/>
        <v>26</v>
      </c>
      <c r="R133" s="38">
        <f t="shared" si="14"/>
        <v>96</v>
      </c>
      <c r="S133" s="38">
        <f>SUM(S134:S143)</f>
        <v>15</v>
      </c>
      <c r="T133" s="38">
        <f>SUM(T134:T143)</f>
        <v>20</v>
      </c>
      <c r="U133" s="38">
        <f>SUM(U134:U143)</f>
        <v>29</v>
      </c>
      <c r="V133" s="38">
        <f>SUM(V134:V143)</f>
        <v>9</v>
      </c>
    </row>
    <row r="134" spans="1:22" ht="12.75">
      <c r="A134" s="14" t="s">
        <v>7</v>
      </c>
      <c r="B134" s="36">
        <f>SUM(C134:V134)</f>
        <v>259</v>
      </c>
      <c r="C134" s="37">
        <v>43</v>
      </c>
      <c r="D134" s="37">
        <v>9</v>
      </c>
      <c r="E134" s="37">
        <v>25</v>
      </c>
      <c r="F134" s="37">
        <v>2</v>
      </c>
      <c r="G134" s="37">
        <v>37</v>
      </c>
      <c r="H134" s="37">
        <v>0</v>
      </c>
      <c r="I134" s="37">
        <v>26</v>
      </c>
      <c r="J134" s="37">
        <v>6</v>
      </c>
      <c r="K134" s="37">
        <v>0</v>
      </c>
      <c r="L134" s="37">
        <v>0</v>
      </c>
      <c r="M134" s="37">
        <v>25</v>
      </c>
      <c r="N134" s="37">
        <v>43</v>
      </c>
      <c r="O134" s="37">
        <v>0</v>
      </c>
      <c r="P134" s="37">
        <v>2</v>
      </c>
      <c r="Q134" s="37">
        <v>1</v>
      </c>
      <c r="R134" s="37">
        <v>33</v>
      </c>
      <c r="S134" s="37">
        <v>0</v>
      </c>
      <c r="T134" s="37">
        <v>6</v>
      </c>
      <c r="U134" s="37">
        <v>1</v>
      </c>
      <c r="V134" s="37">
        <v>0</v>
      </c>
    </row>
    <row r="135" spans="1:22" ht="12.75">
      <c r="A135" s="14" t="s">
        <v>8</v>
      </c>
      <c r="B135" s="28">
        <f>SUM(C135:V135)</f>
        <v>19</v>
      </c>
      <c r="C135" s="14">
        <v>12</v>
      </c>
      <c r="D135" s="14">
        <v>4</v>
      </c>
      <c r="E135" s="14">
        <v>0</v>
      </c>
      <c r="F135" s="14">
        <v>3</v>
      </c>
      <c r="G135" s="14">
        <v>0</v>
      </c>
      <c r="H135" s="14">
        <v>0</v>
      </c>
      <c r="I135" s="14">
        <v>0</v>
      </c>
      <c r="J135" s="14">
        <v>0</v>
      </c>
      <c r="K135" s="14">
        <v>0</v>
      </c>
      <c r="L135" s="14">
        <v>0</v>
      </c>
      <c r="M135" s="14">
        <v>0</v>
      </c>
      <c r="N135" s="14">
        <v>0</v>
      </c>
      <c r="O135" s="14">
        <v>0</v>
      </c>
      <c r="P135" s="14">
        <v>0</v>
      </c>
      <c r="Q135" s="14">
        <v>0</v>
      </c>
      <c r="R135" s="14">
        <v>0</v>
      </c>
      <c r="S135" s="14">
        <v>0</v>
      </c>
      <c r="T135" s="14">
        <v>0</v>
      </c>
      <c r="U135" s="14">
        <v>0</v>
      </c>
      <c r="V135" s="14">
        <v>0</v>
      </c>
    </row>
    <row r="136" spans="1:22" ht="12.75">
      <c r="A136" s="14" t="s">
        <v>9</v>
      </c>
      <c r="B136" s="28">
        <f aca="true" t="shared" si="15" ref="B136:B142">SUM(C136:V136)</f>
        <v>867</v>
      </c>
      <c r="C136" s="14">
        <v>172</v>
      </c>
      <c r="D136" s="14">
        <v>265</v>
      </c>
      <c r="E136" s="14">
        <v>108</v>
      </c>
      <c r="F136" s="14">
        <v>156</v>
      </c>
      <c r="G136" s="14">
        <v>34</v>
      </c>
      <c r="H136" s="14">
        <v>7</v>
      </c>
      <c r="I136" s="14">
        <v>0</v>
      </c>
      <c r="J136" s="14">
        <v>24</v>
      </c>
      <c r="K136" s="14">
        <v>28</v>
      </c>
      <c r="L136" s="14">
        <v>2</v>
      </c>
      <c r="M136" s="14">
        <v>9</v>
      </c>
      <c r="N136" s="14">
        <v>6</v>
      </c>
      <c r="O136" s="14">
        <v>1</v>
      </c>
      <c r="P136" s="14">
        <v>1</v>
      </c>
      <c r="Q136" s="14">
        <v>5</v>
      </c>
      <c r="R136" s="14">
        <v>14</v>
      </c>
      <c r="S136" s="14">
        <v>0</v>
      </c>
      <c r="T136" s="14">
        <v>5</v>
      </c>
      <c r="U136" s="14">
        <v>23</v>
      </c>
      <c r="V136" s="14">
        <v>7</v>
      </c>
    </row>
    <row r="137" spans="1:22" ht="12.75">
      <c r="A137" s="14" t="s">
        <v>10</v>
      </c>
      <c r="B137" s="28">
        <f t="shared" si="15"/>
        <v>67</v>
      </c>
      <c r="C137" s="14">
        <v>22</v>
      </c>
      <c r="D137" s="14">
        <v>17</v>
      </c>
      <c r="E137" s="14">
        <v>13</v>
      </c>
      <c r="F137" s="14">
        <v>4</v>
      </c>
      <c r="G137" s="14">
        <v>4</v>
      </c>
      <c r="H137" s="14">
        <v>0</v>
      </c>
      <c r="I137" s="14">
        <v>2</v>
      </c>
      <c r="J137" s="14">
        <v>0</v>
      </c>
      <c r="K137" s="14">
        <v>0</v>
      </c>
      <c r="L137" s="14">
        <v>0</v>
      </c>
      <c r="M137" s="14">
        <v>2</v>
      </c>
      <c r="N137" s="14">
        <v>1</v>
      </c>
      <c r="O137" s="14">
        <v>0</v>
      </c>
      <c r="P137" s="14">
        <v>1</v>
      </c>
      <c r="Q137" s="14">
        <v>0</v>
      </c>
      <c r="R137" s="14">
        <v>1</v>
      </c>
      <c r="S137" s="14">
        <v>0</v>
      </c>
      <c r="T137" s="14">
        <v>0</v>
      </c>
      <c r="U137" s="14">
        <v>0</v>
      </c>
      <c r="V137" s="14">
        <v>0</v>
      </c>
    </row>
    <row r="138" spans="1:22" ht="12.75">
      <c r="A138" s="14" t="s">
        <v>11</v>
      </c>
      <c r="B138" s="28">
        <f t="shared" si="15"/>
        <v>119</v>
      </c>
      <c r="C138" s="14">
        <v>56</v>
      </c>
      <c r="D138" s="14">
        <v>26</v>
      </c>
      <c r="E138" s="14">
        <v>14</v>
      </c>
      <c r="F138" s="14">
        <v>2</v>
      </c>
      <c r="G138" s="14">
        <v>1</v>
      </c>
      <c r="H138" s="14">
        <v>0</v>
      </c>
      <c r="I138" s="14">
        <v>0</v>
      </c>
      <c r="J138" s="14">
        <v>1</v>
      </c>
      <c r="K138" s="14">
        <v>0</v>
      </c>
      <c r="L138" s="14">
        <v>7</v>
      </c>
      <c r="M138" s="14">
        <v>0</v>
      </c>
      <c r="N138" s="14">
        <v>0</v>
      </c>
      <c r="O138" s="14">
        <v>0</v>
      </c>
      <c r="P138" s="14">
        <v>0</v>
      </c>
      <c r="Q138" s="14">
        <v>3</v>
      </c>
      <c r="R138" s="14">
        <v>7</v>
      </c>
      <c r="S138" s="14">
        <v>1</v>
      </c>
      <c r="T138" s="14">
        <v>1</v>
      </c>
      <c r="U138" s="14">
        <v>0</v>
      </c>
      <c r="V138" s="14">
        <v>0</v>
      </c>
    </row>
    <row r="139" spans="1:22" ht="12.75">
      <c r="A139" s="14" t="s">
        <v>12</v>
      </c>
      <c r="B139" s="28">
        <f t="shared" si="15"/>
        <v>931</v>
      </c>
      <c r="C139" s="14">
        <v>469</v>
      </c>
      <c r="D139" s="14">
        <v>247</v>
      </c>
      <c r="E139" s="14">
        <v>28</v>
      </c>
      <c r="F139" s="14">
        <v>33</v>
      </c>
      <c r="G139" s="14">
        <v>23</v>
      </c>
      <c r="H139" s="14">
        <v>19</v>
      </c>
      <c r="I139" s="14">
        <v>5</v>
      </c>
      <c r="J139" s="14">
        <v>12</v>
      </c>
      <c r="K139" s="14">
        <v>2</v>
      </c>
      <c r="L139" s="14">
        <v>4</v>
      </c>
      <c r="M139" s="14">
        <v>16</v>
      </c>
      <c r="N139" s="14">
        <v>14</v>
      </c>
      <c r="O139" s="14">
        <v>1</v>
      </c>
      <c r="P139" s="14">
        <v>15</v>
      </c>
      <c r="Q139" s="14">
        <v>9</v>
      </c>
      <c r="R139" s="14">
        <v>19</v>
      </c>
      <c r="S139" s="14">
        <v>9</v>
      </c>
      <c r="T139" s="14">
        <v>4</v>
      </c>
      <c r="U139" s="14">
        <v>1</v>
      </c>
      <c r="V139" s="14">
        <v>1</v>
      </c>
    </row>
    <row r="140" spans="1:22" ht="12.75">
      <c r="A140" s="14" t="s">
        <v>13</v>
      </c>
      <c r="B140" s="28">
        <f t="shared" si="15"/>
        <v>176</v>
      </c>
      <c r="C140" s="14">
        <v>95</v>
      </c>
      <c r="D140" s="14">
        <v>25</v>
      </c>
      <c r="E140" s="14">
        <v>2</v>
      </c>
      <c r="F140" s="14">
        <v>6</v>
      </c>
      <c r="G140" s="14">
        <v>2</v>
      </c>
      <c r="H140" s="14">
        <v>9</v>
      </c>
      <c r="I140" s="14">
        <v>0</v>
      </c>
      <c r="J140" s="14">
        <v>9</v>
      </c>
      <c r="K140" s="14">
        <v>4</v>
      </c>
      <c r="L140" s="14">
        <v>0</v>
      </c>
      <c r="M140" s="14">
        <v>6</v>
      </c>
      <c r="N140" s="14">
        <v>2</v>
      </c>
      <c r="O140" s="14">
        <v>0</v>
      </c>
      <c r="P140" s="14">
        <v>0</v>
      </c>
      <c r="Q140" s="14">
        <v>7</v>
      </c>
      <c r="R140" s="14">
        <v>7</v>
      </c>
      <c r="S140" s="14">
        <v>0</v>
      </c>
      <c r="T140" s="14">
        <v>1</v>
      </c>
      <c r="U140" s="14">
        <v>1</v>
      </c>
      <c r="V140" s="14">
        <v>0</v>
      </c>
    </row>
    <row r="141" spans="1:22" ht="12.75">
      <c r="A141" s="14" t="s">
        <v>14</v>
      </c>
      <c r="B141" s="28">
        <f t="shared" si="15"/>
        <v>249</v>
      </c>
      <c r="C141" s="14">
        <v>86</v>
      </c>
      <c r="D141" s="14">
        <v>95</v>
      </c>
      <c r="E141" s="14">
        <v>16</v>
      </c>
      <c r="F141" s="14">
        <v>5</v>
      </c>
      <c r="G141" s="14">
        <v>6</v>
      </c>
      <c r="H141" s="14">
        <v>6</v>
      </c>
      <c r="I141" s="14">
        <v>1</v>
      </c>
      <c r="J141" s="14">
        <v>1</v>
      </c>
      <c r="K141" s="14">
        <v>1</v>
      </c>
      <c r="L141" s="14">
        <v>2</v>
      </c>
      <c r="M141" s="14">
        <v>8</v>
      </c>
      <c r="N141" s="14">
        <v>1</v>
      </c>
      <c r="O141" s="14">
        <v>0</v>
      </c>
      <c r="P141" s="14">
        <v>8</v>
      </c>
      <c r="Q141" s="14">
        <v>0</v>
      </c>
      <c r="R141" s="14">
        <v>9</v>
      </c>
      <c r="S141" s="14">
        <v>2</v>
      </c>
      <c r="T141" s="14">
        <v>1</v>
      </c>
      <c r="U141" s="14">
        <v>1</v>
      </c>
      <c r="V141" s="14">
        <v>0</v>
      </c>
    </row>
    <row r="142" spans="1:22" ht="12.75">
      <c r="A142" s="14" t="s">
        <v>15</v>
      </c>
      <c r="B142" s="28">
        <f t="shared" si="15"/>
        <v>407</v>
      </c>
      <c r="C142" s="14">
        <v>192</v>
      </c>
      <c r="D142" s="14">
        <v>146</v>
      </c>
      <c r="E142" s="14">
        <v>2</v>
      </c>
      <c r="F142" s="14">
        <v>6</v>
      </c>
      <c r="G142" s="14">
        <v>10</v>
      </c>
      <c r="H142" s="14">
        <v>6</v>
      </c>
      <c r="I142" s="14">
        <v>2</v>
      </c>
      <c r="J142" s="14">
        <v>2</v>
      </c>
      <c r="K142" s="14">
        <v>3</v>
      </c>
      <c r="L142" s="14">
        <v>0</v>
      </c>
      <c r="M142" s="14">
        <v>4</v>
      </c>
      <c r="N142" s="14">
        <v>12</v>
      </c>
      <c r="O142" s="14">
        <v>2</v>
      </c>
      <c r="P142" s="14">
        <v>5</v>
      </c>
      <c r="Q142" s="14">
        <v>1</v>
      </c>
      <c r="R142" s="14">
        <v>6</v>
      </c>
      <c r="S142" s="14">
        <v>3</v>
      </c>
      <c r="T142" s="14">
        <v>2</v>
      </c>
      <c r="U142" s="14">
        <v>2</v>
      </c>
      <c r="V142" s="14">
        <v>1</v>
      </c>
    </row>
    <row r="143" spans="1:22" ht="12.75">
      <c r="A143" s="19" t="s">
        <v>16</v>
      </c>
      <c r="B143" s="29">
        <f>SUM(C143:V143)</f>
        <v>0</v>
      </c>
      <c r="C143" s="32">
        <v>0</v>
      </c>
      <c r="D143" s="32"/>
      <c r="E143" s="32">
        <v>0</v>
      </c>
      <c r="F143" s="32">
        <v>0</v>
      </c>
      <c r="G143" s="32">
        <v>0</v>
      </c>
      <c r="H143" s="32">
        <v>0</v>
      </c>
      <c r="I143" s="32">
        <v>0</v>
      </c>
      <c r="J143" s="32">
        <v>0</v>
      </c>
      <c r="K143" s="32">
        <v>0</v>
      </c>
      <c r="L143" s="32">
        <v>0</v>
      </c>
      <c r="M143" s="32">
        <v>0</v>
      </c>
      <c r="N143" s="32">
        <v>0</v>
      </c>
      <c r="O143" s="32">
        <v>0</v>
      </c>
      <c r="P143" s="32">
        <v>0</v>
      </c>
      <c r="Q143" s="32">
        <v>0</v>
      </c>
      <c r="R143" s="32">
        <v>0</v>
      </c>
      <c r="S143" s="32">
        <v>0</v>
      </c>
      <c r="T143" s="32">
        <v>0</v>
      </c>
      <c r="U143" s="32">
        <v>0</v>
      </c>
      <c r="V143" s="32">
        <v>0</v>
      </c>
    </row>
    <row r="144" ht="12.75">
      <c r="A144" s="23" t="s">
        <v>38</v>
      </c>
    </row>
    <row r="146" ht="12.75">
      <c r="A146" s="33" t="s">
        <v>43</v>
      </c>
    </row>
    <row r="147" ht="12.75">
      <c r="A147" s="34"/>
    </row>
    <row r="148" spans="1:22" ht="12.75">
      <c r="A148" s="39" t="s">
        <v>6</v>
      </c>
      <c r="B148" s="31"/>
      <c r="C148" s="31" t="s">
        <v>4</v>
      </c>
      <c r="D148" s="31" t="s">
        <v>0</v>
      </c>
      <c r="E148" s="31" t="s">
        <v>1</v>
      </c>
      <c r="F148" s="31" t="s">
        <v>2</v>
      </c>
      <c r="G148" s="31" t="s">
        <v>3</v>
      </c>
      <c r="H148" s="31" t="s">
        <v>17</v>
      </c>
      <c r="I148" s="31" t="s">
        <v>18</v>
      </c>
      <c r="J148" s="31" t="s">
        <v>19</v>
      </c>
      <c r="K148" s="31" t="s">
        <v>20</v>
      </c>
      <c r="L148" s="31" t="s">
        <v>21</v>
      </c>
      <c r="M148" s="31" t="s">
        <v>22</v>
      </c>
      <c r="N148" s="31" t="s">
        <v>23</v>
      </c>
      <c r="O148" s="31" t="s">
        <v>24</v>
      </c>
      <c r="P148" s="31" t="s">
        <v>25</v>
      </c>
      <c r="Q148" s="31" t="s">
        <v>26</v>
      </c>
      <c r="R148" s="31" t="s">
        <v>27</v>
      </c>
      <c r="S148" s="31" t="s">
        <v>28</v>
      </c>
      <c r="T148" s="31" t="s">
        <v>29</v>
      </c>
      <c r="U148" s="31" t="s">
        <v>31</v>
      </c>
      <c r="V148" s="31" t="s">
        <v>32</v>
      </c>
    </row>
    <row r="149" spans="1:22" ht="12.75">
      <c r="A149" s="11" t="s">
        <v>5</v>
      </c>
      <c r="B149" s="35">
        <f>SUM(C149:V149)</f>
        <v>3525</v>
      </c>
      <c r="C149" s="38">
        <f>SUM(C150:C159)</f>
        <v>1294</v>
      </c>
      <c r="D149" s="35">
        <f>SUM(D150:D159)</f>
        <v>835</v>
      </c>
      <c r="E149" s="38">
        <f>SUM(E150:E159)</f>
        <v>266</v>
      </c>
      <c r="F149" s="38">
        <f aca="true" t="shared" si="16" ref="F149:R149">SUM(F150:F159)</f>
        <v>291</v>
      </c>
      <c r="G149" s="38">
        <f t="shared" si="16"/>
        <v>113</v>
      </c>
      <c r="H149" s="38">
        <f t="shared" si="16"/>
        <v>54</v>
      </c>
      <c r="I149" s="38">
        <f t="shared" si="16"/>
        <v>35</v>
      </c>
      <c r="J149" s="38">
        <f t="shared" si="16"/>
        <v>81</v>
      </c>
      <c r="K149" s="38">
        <f t="shared" si="16"/>
        <v>50</v>
      </c>
      <c r="L149" s="38">
        <f t="shared" si="16"/>
        <v>13</v>
      </c>
      <c r="M149" s="38">
        <f t="shared" si="16"/>
        <v>87</v>
      </c>
      <c r="N149" s="38">
        <f t="shared" si="16"/>
        <v>130</v>
      </c>
      <c r="O149" s="38">
        <f t="shared" si="16"/>
        <v>1</v>
      </c>
      <c r="P149" s="38">
        <f t="shared" si="16"/>
        <v>57</v>
      </c>
      <c r="Q149" s="38">
        <f t="shared" si="16"/>
        <v>23</v>
      </c>
      <c r="R149" s="38">
        <f t="shared" si="16"/>
        <v>110</v>
      </c>
      <c r="S149" s="38">
        <f>SUM(S150:S159)</f>
        <v>0</v>
      </c>
      <c r="T149" s="38">
        <f>SUM(T150:T159)</f>
        <v>46</v>
      </c>
      <c r="U149" s="38">
        <f>SUM(U150:U159)</f>
        <v>32</v>
      </c>
      <c r="V149" s="38">
        <f>SUM(V150:V159)</f>
        <v>7</v>
      </c>
    </row>
    <row r="150" spans="1:22" ht="12.75">
      <c r="A150" s="14" t="s">
        <v>7</v>
      </c>
      <c r="B150" s="36">
        <f>SUM(C150:V150)</f>
        <v>540</v>
      </c>
      <c r="C150" s="37">
        <v>47</v>
      </c>
      <c r="D150" s="37">
        <v>8</v>
      </c>
      <c r="E150" s="37">
        <v>70</v>
      </c>
      <c r="F150" s="37">
        <v>164</v>
      </c>
      <c r="G150" s="37">
        <v>20</v>
      </c>
      <c r="H150" s="37">
        <v>2</v>
      </c>
      <c r="I150" s="37">
        <v>26</v>
      </c>
      <c r="J150" s="37">
        <v>47</v>
      </c>
      <c r="K150" s="37">
        <v>29</v>
      </c>
      <c r="L150" s="37">
        <v>0</v>
      </c>
      <c r="M150" s="37">
        <v>5</v>
      </c>
      <c r="N150" s="37">
        <v>72</v>
      </c>
      <c r="O150" s="37">
        <v>0</v>
      </c>
      <c r="P150" s="37">
        <v>6</v>
      </c>
      <c r="Q150" s="37">
        <v>6</v>
      </c>
      <c r="R150" s="37">
        <v>10</v>
      </c>
      <c r="S150" s="37">
        <v>0</v>
      </c>
      <c r="T150" s="37">
        <v>27</v>
      </c>
      <c r="U150" s="37">
        <v>1</v>
      </c>
      <c r="V150" s="37">
        <v>0</v>
      </c>
    </row>
    <row r="151" spans="1:22" ht="12.75">
      <c r="A151" s="14" t="s">
        <v>8</v>
      </c>
      <c r="B151" s="28">
        <f>SUM(C151:V151)</f>
        <v>62</v>
      </c>
      <c r="C151" s="14">
        <v>1</v>
      </c>
      <c r="D151" s="14">
        <v>57</v>
      </c>
      <c r="E151" s="14">
        <v>0</v>
      </c>
      <c r="F151" s="14">
        <v>2</v>
      </c>
      <c r="G151" s="14">
        <v>0</v>
      </c>
      <c r="H151" s="14">
        <v>0</v>
      </c>
      <c r="I151" s="14">
        <v>0</v>
      </c>
      <c r="J151" s="14">
        <v>0</v>
      </c>
      <c r="K151" s="14">
        <v>0</v>
      </c>
      <c r="L151" s="14">
        <v>0</v>
      </c>
      <c r="M151" s="14">
        <v>0</v>
      </c>
      <c r="N151" s="14">
        <v>2</v>
      </c>
      <c r="O151" s="14">
        <v>0</v>
      </c>
      <c r="P151" s="14">
        <v>0</v>
      </c>
      <c r="Q151" s="14">
        <v>0</v>
      </c>
      <c r="R151" s="14">
        <v>0</v>
      </c>
      <c r="S151" s="14">
        <v>0</v>
      </c>
      <c r="T151" s="14">
        <v>0</v>
      </c>
      <c r="U151" s="14">
        <v>0</v>
      </c>
      <c r="V151" s="14">
        <v>0</v>
      </c>
    </row>
    <row r="152" spans="1:22" ht="12.75">
      <c r="A152" s="14" t="s">
        <v>9</v>
      </c>
      <c r="B152" s="28">
        <f aca="true" t="shared" si="17" ref="B152:B158">SUM(C152:V152)</f>
        <v>675</v>
      </c>
      <c r="C152" s="14">
        <v>160</v>
      </c>
      <c r="D152" s="14">
        <v>316</v>
      </c>
      <c r="E152" s="14">
        <v>80</v>
      </c>
      <c r="F152" s="14">
        <v>48</v>
      </c>
      <c r="G152" s="14">
        <v>12</v>
      </c>
      <c r="H152" s="14">
        <v>1</v>
      </c>
      <c r="I152" s="14">
        <v>1</v>
      </c>
      <c r="J152" s="14">
        <v>3</v>
      </c>
      <c r="K152" s="14">
        <v>1</v>
      </c>
      <c r="L152" s="14">
        <v>0</v>
      </c>
      <c r="M152" s="14">
        <v>10</v>
      </c>
      <c r="N152" s="14">
        <v>12</v>
      </c>
      <c r="O152" s="14">
        <v>1</v>
      </c>
      <c r="P152" s="14">
        <v>8</v>
      </c>
      <c r="Q152" s="14">
        <v>0</v>
      </c>
      <c r="R152" s="14">
        <v>10</v>
      </c>
      <c r="S152" s="14">
        <v>0</v>
      </c>
      <c r="T152" s="14">
        <v>1</v>
      </c>
      <c r="U152" s="14">
        <v>10</v>
      </c>
      <c r="V152" s="14">
        <v>1</v>
      </c>
    </row>
    <row r="153" spans="1:22" ht="12.75">
      <c r="A153" s="14" t="s">
        <v>10</v>
      </c>
      <c r="B153" s="28">
        <f t="shared" si="17"/>
        <v>84</v>
      </c>
      <c r="C153" s="14">
        <v>31</v>
      </c>
      <c r="D153" s="14">
        <v>2</v>
      </c>
      <c r="E153" s="14">
        <v>24</v>
      </c>
      <c r="F153" s="14">
        <v>6</v>
      </c>
      <c r="G153" s="14">
        <v>3</v>
      </c>
      <c r="H153" s="14">
        <v>4</v>
      </c>
      <c r="I153" s="14">
        <v>1</v>
      </c>
      <c r="J153" s="14">
        <v>0</v>
      </c>
      <c r="K153" s="14">
        <v>1</v>
      </c>
      <c r="L153" s="14">
        <v>0</v>
      </c>
      <c r="M153" s="14">
        <v>4</v>
      </c>
      <c r="N153" s="14">
        <v>2</v>
      </c>
      <c r="O153" s="14">
        <v>0</v>
      </c>
      <c r="P153" s="14">
        <v>3</v>
      </c>
      <c r="Q153" s="14">
        <v>0</v>
      </c>
      <c r="R153" s="14">
        <v>2</v>
      </c>
      <c r="S153" s="14">
        <v>0</v>
      </c>
      <c r="T153" s="14">
        <v>1</v>
      </c>
      <c r="U153" s="14">
        <v>0</v>
      </c>
      <c r="V153" s="14">
        <v>0</v>
      </c>
    </row>
    <row r="154" spans="1:22" ht="12.75">
      <c r="A154" s="14" t="s">
        <v>11</v>
      </c>
      <c r="B154" s="28">
        <f t="shared" si="17"/>
        <v>134</v>
      </c>
      <c r="C154" s="14">
        <v>43</v>
      </c>
      <c r="D154" s="14">
        <v>45</v>
      </c>
      <c r="E154" s="14">
        <v>8</v>
      </c>
      <c r="F154" s="14">
        <v>13</v>
      </c>
      <c r="G154" s="14">
        <v>3</v>
      </c>
      <c r="H154" s="14">
        <v>2</v>
      </c>
      <c r="I154" s="14">
        <v>0</v>
      </c>
      <c r="J154" s="14">
        <v>4</v>
      </c>
      <c r="K154" s="14">
        <v>0</v>
      </c>
      <c r="L154" s="14">
        <v>1</v>
      </c>
      <c r="M154" s="14">
        <v>3</v>
      </c>
      <c r="N154" s="14">
        <v>3</v>
      </c>
      <c r="O154" s="14">
        <v>0</v>
      </c>
      <c r="P154" s="14">
        <v>4</v>
      </c>
      <c r="Q154" s="14">
        <v>5</v>
      </c>
      <c r="R154" s="14">
        <v>0</v>
      </c>
      <c r="S154" s="14">
        <v>0</v>
      </c>
      <c r="T154" s="14">
        <v>0</v>
      </c>
      <c r="U154" s="14">
        <v>0</v>
      </c>
      <c r="V154" s="14">
        <v>0</v>
      </c>
    </row>
    <row r="155" spans="1:22" ht="12.75">
      <c r="A155" s="14" t="s">
        <v>12</v>
      </c>
      <c r="B155" s="28">
        <f t="shared" si="17"/>
        <v>1010</v>
      </c>
      <c r="C155" s="14">
        <v>531</v>
      </c>
      <c r="D155" s="14">
        <v>116</v>
      </c>
      <c r="E155" s="14">
        <v>61</v>
      </c>
      <c r="F155" s="14">
        <v>34</v>
      </c>
      <c r="G155" s="14">
        <v>44</v>
      </c>
      <c r="H155" s="14">
        <v>16</v>
      </c>
      <c r="I155" s="14">
        <v>4</v>
      </c>
      <c r="J155" s="14">
        <v>18</v>
      </c>
      <c r="K155" s="14">
        <v>7</v>
      </c>
      <c r="L155" s="14">
        <v>6</v>
      </c>
      <c r="M155" s="14">
        <v>40</v>
      </c>
      <c r="N155" s="14">
        <v>22</v>
      </c>
      <c r="O155" s="14">
        <v>0</v>
      </c>
      <c r="P155" s="14">
        <v>12</v>
      </c>
      <c r="Q155" s="14">
        <v>9</v>
      </c>
      <c r="R155" s="14">
        <v>70</v>
      </c>
      <c r="S155" s="14">
        <v>0</v>
      </c>
      <c r="T155" s="14">
        <v>12</v>
      </c>
      <c r="U155" s="14">
        <v>3</v>
      </c>
      <c r="V155" s="14">
        <v>5</v>
      </c>
    </row>
    <row r="156" spans="1:22" ht="12.75">
      <c r="A156" s="14" t="s">
        <v>13</v>
      </c>
      <c r="B156" s="28">
        <f t="shared" si="17"/>
        <v>249</v>
      </c>
      <c r="C156" s="14">
        <v>121</v>
      </c>
      <c r="D156" s="14">
        <v>73</v>
      </c>
      <c r="E156" s="14">
        <v>1</v>
      </c>
      <c r="F156" s="14">
        <v>7</v>
      </c>
      <c r="G156" s="14">
        <v>0</v>
      </c>
      <c r="H156" s="14">
        <v>14</v>
      </c>
      <c r="I156" s="14">
        <v>1</v>
      </c>
      <c r="J156" s="14">
        <v>2</v>
      </c>
      <c r="K156" s="14">
        <v>3</v>
      </c>
      <c r="L156" s="14">
        <v>4</v>
      </c>
      <c r="M156" s="14">
        <v>4</v>
      </c>
      <c r="N156" s="14">
        <v>3</v>
      </c>
      <c r="O156" s="14">
        <v>0</v>
      </c>
      <c r="P156" s="14">
        <v>1</v>
      </c>
      <c r="Q156" s="14">
        <v>1</v>
      </c>
      <c r="R156" s="14">
        <v>10</v>
      </c>
      <c r="S156" s="14">
        <v>0</v>
      </c>
      <c r="T156" s="14">
        <v>0</v>
      </c>
      <c r="U156" s="14">
        <v>4</v>
      </c>
      <c r="V156" s="14">
        <v>0</v>
      </c>
    </row>
    <row r="157" spans="1:22" ht="12.75">
      <c r="A157" s="14" t="s">
        <v>14</v>
      </c>
      <c r="B157" s="28">
        <f t="shared" si="17"/>
        <v>280</v>
      </c>
      <c r="C157" s="14">
        <v>102</v>
      </c>
      <c r="D157" s="14">
        <v>79</v>
      </c>
      <c r="E157" s="14">
        <v>16</v>
      </c>
      <c r="F157" s="14">
        <v>13</v>
      </c>
      <c r="G157" s="14">
        <v>14</v>
      </c>
      <c r="H157" s="14">
        <v>10</v>
      </c>
      <c r="I157" s="14">
        <v>1</v>
      </c>
      <c r="J157" s="14">
        <v>3</v>
      </c>
      <c r="K157" s="14">
        <v>3</v>
      </c>
      <c r="L157" s="14">
        <v>0</v>
      </c>
      <c r="M157" s="14">
        <v>7</v>
      </c>
      <c r="N157" s="14">
        <v>8</v>
      </c>
      <c r="O157" s="14">
        <v>0</v>
      </c>
      <c r="P157" s="14">
        <v>14</v>
      </c>
      <c r="Q157" s="14">
        <v>1</v>
      </c>
      <c r="R157" s="14">
        <v>4</v>
      </c>
      <c r="S157" s="14">
        <v>0</v>
      </c>
      <c r="T157" s="14">
        <v>3</v>
      </c>
      <c r="U157" s="14">
        <v>1</v>
      </c>
      <c r="V157" s="14">
        <v>1</v>
      </c>
    </row>
    <row r="158" spans="1:22" ht="12.75">
      <c r="A158" s="14" t="s">
        <v>15</v>
      </c>
      <c r="B158" s="28">
        <f t="shared" si="17"/>
        <v>451</v>
      </c>
      <c r="C158" s="14">
        <v>258</v>
      </c>
      <c r="D158" s="14">
        <v>99</v>
      </c>
      <c r="E158" s="14">
        <v>6</v>
      </c>
      <c r="F158" s="14">
        <v>4</v>
      </c>
      <c r="G158" s="14">
        <v>17</v>
      </c>
      <c r="H158" s="14">
        <v>5</v>
      </c>
      <c r="I158" s="14">
        <v>1</v>
      </c>
      <c r="J158" s="14">
        <v>4</v>
      </c>
      <c r="K158" s="14">
        <v>6</v>
      </c>
      <c r="L158" s="14">
        <v>2</v>
      </c>
      <c r="M158" s="14">
        <v>14</v>
      </c>
      <c r="N158" s="14">
        <v>6</v>
      </c>
      <c r="O158" s="14">
        <v>0</v>
      </c>
      <c r="P158" s="14">
        <v>9</v>
      </c>
      <c r="Q158" s="14">
        <v>1</v>
      </c>
      <c r="R158" s="14">
        <v>4</v>
      </c>
      <c r="S158" s="14">
        <v>0</v>
      </c>
      <c r="T158" s="14">
        <v>2</v>
      </c>
      <c r="U158" s="14">
        <v>13</v>
      </c>
      <c r="V158" s="14">
        <v>0</v>
      </c>
    </row>
    <row r="159" spans="1:22" ht="12.75">
      <c r="A159" s="19" t="s">
        <v>16</v>
      </c>
      <c r="B159" s="29">
        <f>SUM(C159:V159)</f>
        <v>40</v>
      </c>
      <c r="C159" s="32">
        <v>0</v>
      </c>
      <c r="D159" s="32">
        <v>40</v>
      </c>
      <c r="E159" s="32">
        <v>0</v>
      </c>
      <c r="F159" s="32">
        <v>0</v>
      </c>
      <c r="G159" s="32">
        <v>0</v>
      </c>
      <c r="H159" s="32">
        <v>0</v>
      </c>
      <c r="I159" s="32">
        <v>0</v>
      </c>
      <c r="J159" s="32">
        <v>0</v>
      </c>
      <c r="K159" s="32">
        <v>0</v>
      </c>
      <c r="L159" s="32">
        <v>0</v>
      </c>
      <c r="M159" s="32">
        <v>0</v>
      </c>
      <c r="N159" s="32">
        <v>0</v>
      </c>
      <c r="O159" s="32">
        <v>0</v>
      </c>
      <c r="P159" s="32">
        <v>0</v>
      </c>
      <c r="Q159" s="32">
        <v>0</v>
      </c>
      <c r="R159" s="32">
        <v>0</v>
      </c>
      <c r="S159" s="32">
        <v>0</v>
      </c>
      <c r="T159" s="32">
        <v>0</v>
      </c>
      <c r="U159" s="32">
        <v>0</v>
      </c>
      <c r="V159" s="32">
        <v>0</v>
      </c>
    </row>
    <row r="160" ht="12.75">
      <c r="A160" s="23" t="s">
        <v>38</v>
      </c>
    </row>
    <row r="162" ht="12.75">
      <c r="A162" s="33" t="s">
        <v>44</v>
      </c>
    </row>
    <row r="163" ht="12.75">
      <c r="A163" s="34"/>
    </row>
    <row r="164" spans="1:23" ht="12.75">
      <c r="A164" s="39" t="s">
        <v>6</v>
      </c>
      <c r="B164" s="31"/>
      <c r="C164" s="31" t="s">
        <v>4</v>
      </c>
      <c r="D164" s="31" t="s">
        <v>0</v>
      </c>
      <c r="E164" s="31" t="s">
        <v>1</v>
      </c>
      <c r="F164" s="31" t="s">
        <v>2</v>
      </c>
      <c r="G164" s="31" t="s">
        <v>3</v>
      </c>
      <c r="H164" s="31" t="s">
        <v>17</v>
      </c>
      <c r="I164" s="31" t="s">
        <v>18</v>
      </c>
      <c r="J164" s="31" t="s">
        <v>19</v>
      </c>
      <c r="K164" s="31" t="s">
        <v>20</v>
      </c>
      <c r="L164" s="31" t="s">
        <v>21</v>
      </c>
      <c r="M164" s="31" t="s">
        <v>22</v>
      </c>
      <c r="N164" s="31" t="s">
        <v>23</v>
      </c>
      <c r="O164" s="31" t="s">
        <v>24</v>
      </c>
      <c r="P164" s="31" t="s">
        <v>25</v>
      </c>
      <c r="Q164" s="31" t="s">
        <v>26</v>
      </c>
      <c r="R164" s="31" t="s">
        <v>27</v>
      </c>
      <c r="S164" s="31" t="s">
        <v>28</v>
      </c>
      <c r="T164" s="31" t="s">
        <v>29</v>
      </c>
      <c r="U164" s="31" t="s">
        <v>31</v>
      </c>
      <c r="V164" s="31" t="s">
        <v>32</v>
      </c>
      <c r="W164" s="31" t="s">
        <v>45</v>
      </c>
    </row>
    <row r="165" spans="1:23" ht="12.75">
      <c r="A165" s="11" t="s">
        <v>5</v>
      </c>
      <c r="B165" s="12">
        <f>SUM(C165:W165)</f>
        <v>3578</v>
      </c>
      <c r="C165" s="38">
        <f>SUM(C166:C175)</f>
        <v>1341</v>
      </c>
      <c r="D165" s="38">
        <f aca="true" t="shared" si="18" ref="D165:W165">SUM(D166:D175)</f>
        <v>978</v>
      </c>
      <c r="E165" s="38">
        <f t="shared" si="18"/>
        <v>230</v>
      </c>
      <c r="F165" s="38">
        <f t="shared" si="18"/>
        <v>247</v>
      </c>
      <c r="G165" s="38">
        <f t="shared" si="18"/>
        <v>109</v>
      </c>
      <c r="H165" s="38">
        <f t="shared" si="18"/>
        <v>70</v>
      </c>
      <c r="I165" s="38">
        <f t="shared" si="18"/>
        <v>51</v>
      </c>
      <c r="J165" s="38">
        <f t="shared" si="18"/>
        <v>80</v>
      </c>
      <c r="K165" s="38">
        <f t="shared" si="18"/>
        <v>51</v>
      </c>
      <c r="L165" s="38">
        <f t="shared" si="18"/>
        <v>36</v>
      </c>
      <c r="M165" s="38">
        <f t="shared" si="18"/>
        <v>62</v>
      </c>
      <c r="N165" s="38">
        <f t="shared" si="18"/>
        <v>139</v>
      </c>
      <c r="O165" s="38">
        <f t="shared" si="18"/>
        <v>3</v>
      </c>
      <c r="P165" s="38">
        <f t="shared" si="18"/>
        <v>58</v>
      </c>
      <c r="Q165" s="38">
        <f t="shared" si="18"/>
        <v>24</v>
      </c>
      <c r="R165" s="38">
        <f t="shared" si="18"/>
        <v>54</v>
      </c>
      <c r="S165" s="38">
        <f t="shared" si="18"/>
        <v>0</v>
      </c>
      <c r="T165" s="38">
        <f t="shared" si="18"/>
        <v>21</v>
      </c>
      <c r="U165" s="38">
        <f t="shared" si="18"/>
        <v>10</v>
      </c>
      <c r="V165" s="38">
        <f t="shared" si="18"/>
        <v>10</v>
      </c>
      <c r="W165" s="38">
        <f t="shared" si="18"/>
        <v>4</v>
      </c>
    </row>
    <row r="166" spans="1:23" ht="12.75">
      <c r="A166" s="14" t="s">
        <v>7</v>
      </c>
      <c r="B166" s="28">
        <f>SUM(C166:W166)</f>
        <v>640</v>
      </c>
      <c r="C166" s="37">
        <v>47</v>
      </c>
      <c r="D166" s="37">
        <v>13</v>
      </c>
      <c r="E166" s="37">
        <v>137</v>
      </c>
      <c r="F166" s="37">
        <v>174</v>
      </c>
      <c r="G166" s="37">
        <v>36</v>
      </c>
      <c r="H166" s="37">
        <v>4</v>
      </c>
      <c r="I166" s="37">
        <v>44</v>
      </c>
      <c r="J166" s="37">
        <v>54</v>
      </c>
      <c r="K166" s="37">
        <v>24</v>
      </c>
      <c r="L166" s="37">
        <v>4</v>
      </c>
      <c r="M166" s="37">
        <v>6</v>
      </c>
      <c r="N166" s="37">
        <v>90</v>
      </c>
      <c r="O166" s="37">
        <v>0</v>
      </c>
      <c r="P166" s="37">
        <v>3</v>
      </c>
      <c r="Q166" s="37">
        <v>0</v>
      </c>
      <c r="R166" s="37">
        <v>1</v>
      </c>
      <c r="S166" s="37">
        <v>0</v>
      </c>
      <c r="T166" s="37">
        <v>1</v>
      </c>
      <c r="U166" s="37">
        <v>0</v>
      </c>
      <c r="V166" s="37">
        <v>0</v>
      </c>
      <c r="W166" s="37">
        <v>2</v>
      </c>
    </row>
    <row r="167" spans="1:23" ht="12.75">
      <c r="A167" s="14" t="s">
        <v>8</v>
      </c>
      <c r="B167" s="28">
        <f aca="true" t="shared" si="19" ref="B167:B175">SUM(C167:W167)</f>
        <v>20</v>
      </c>
      <c r="C167" s="14">
        <v>8</v>
      </c>
      <c r="D167" s="14">
        <v>4</v>
      </c>
      <c r="E167" s="14">
        <v>0</v>
      </c>
      <c r="F167" s="14">
        <v>1</v>
      </c>
      <c r="G167" s="14">
        <v>1</v>
      </c>
      <c r="H167" s="14">
        <v>0</v>
      </c>
      <c r="I167" s="14">
        <v>0</v>
      </c>
      <c r="J167" s="14">
        <v>0</v>
      </c>
      <c r="K167" s="14">
        <v>0</v>
      </c>
      <c r="L167" s="14">
        <v>4</v>
      </c>
      <c r="M167" s="14">
        <v>0</v>
      </c>
      <c r="N167" s="14">
        <v>0</v>
      </c>
      <c r="O167" s="14">
        <v>0</v>
      </c>
      <c r="P167" s="14">
        <v>0</v>
      </c>
      <c r="Q167" s="14">
        <v>2</v>
      </c>
      <c r="R167" s="14">
        <v>0</v>
      </c>
      <c r="S167" s="14">
        <v>0</v>
      </c>
      <c r="T167" s="14">
        <v>0</v>
      </c>
      <c r="U167" s="14">
        <v>0</v>
      </c>
      <c r="V167" s="14">
        <v>0</v>
      </c>
      <c r="W167" s="14">
        <v>0</v>
      </c>
    </row>
    <row r="168" spans="1:23" ht="12.75">
      <c r="A168" s="14" t="s">
        <v>9</v>
      </c>
      <c r="B168" s="28">
        <f t="shared" si="19"/>
        <v>520</v>
      </c>
      <c r="C168" s="14">
        <v>150</v>
      </c>
      <c r="D168" s="14">
        <v>215</v>
      </c>
      <c r="E168" s="14">
        <v>37</v>
      </c>
      <c r="F168" s="14">
        <v>52</v>
      </c>
      <c r="G168" s="14">
        <v>0</v>
      </c>
      <c r="H168" s="14">
        <v>10</v>
      </c>
      <c r="I168" s="14">
        <v>0</v>
      </c>
      <c r="J168" s="14">
        <v>3</v>
      </c>
      <c r="K168" s="14">
        <v>6</v>
      </c>
      <c r="L168" s="14">
        <v>0</v>
      </c>
      <c r="M168" s="14">
        <v>19</v>
      </c>
      <c r="N168" s="14">
        <v>3</v>
      </c>
      <c r="O168" s="14">
        <v>0</v>
      </c>
      <c r="P168" s="14">
        <v>12</v>
      </c>
      <c r="Q168" s="14">
        <v>2</v>
      </c>
      <c r="R168" s="14">
        <v>3</v>
      </c>
      <c r="S168" s="14">
        <v>0</v>
      </c>
      <c r="T168" s="14">
        <v>1</v>
      </c>
      <c r="U168" s="14">
        <v>1</v>
      </c>
      <c r="V168" s="14">
        <v>6</v>
      </c>
      <c r="W168" s="14">
        <v>0</v>
      </c>
    </row>
    <row r="169" spans="1:23" ht="12.75">
      <c r="A169" s="14" t="s">
        <v>10</v>
      </c>
      <c r="B169" s="28">
        <f t="shared" si="19"/>
        <v>61</v>
      </c>
      <c r="C169" s="14">
        <v>25</v>
      </c>
      <c r="D169" s="14">
        <v>19</v>
      </c>
      <c r="E169" s="14">
        <v>8</v>
      </c>
      <c r="F169" s="14">
        <v>0</v>
      </c>
      <c r="G169" s="14">
        <v>3</v>
      </c>
      <c r="H169" s="14">
        <v>0</v>
      </c>
      <c r="I169" s="14">
        <v>0</v>
      </c>
      <c r="J169" s="14">
        <v>0</v>
      </c>
      <c r="K169" s="14">
        <v>0</v>
      </c>
      <c r="L169" s="14">
        <v>0</v>
      </c>
      <c r="M169" s="14">
        <v>6</v>
      </c>
      <c r="N169" s="14">
        <v>0</v>
      </c>
      <c r="O169" s="14">
        <v>0</v>
      </c>
      <c r="P169" s="14">
        <v>0</v>
      </c>
      <c r="Q169" s="14">
        <v>0</v>
      </c>
      <c r="R169" s="14">
        <v>0</v>
      </c>
      <c r="S169" s="14">
        <v>0</v>
      </c>
      <c r="T169" s="14">
        <v>0</v>
      </c>
      <c r="U169" s="14">
        <v>0</v>
      </c>
      <c r="V169" s="14">
        <v>0</v>
      </c>
      <c r="W169" s="14">
        <v>0</v>
      </c>
    </row>
    <row r="170" spans="1:23" ht="12.75">
      <c r="A170" s="14" t="s">
        <v>11</v>
      </c>
      <c r="B170" s="28">
        <f t="shared" si="19"/>
        <v>86</v>
      </c>
      <c r="C170" s="14">
        <v>33</v>
      </c>
      <c r="D170" s="14">
        <v>38</v>
      </c>
      <c r="E170" s="14">
        <v>8</v>
      </c>
      <c r="F170" s="14">
        <v>0</v>
      </c>
      <c r="G170" s="14">
        <v>7</v>
      </c>
      <c r="H170" s="14">
        <v>0</v>
      </c>
      <c r="I170" s="14">
        <v>0</v>
      </c>
      <c r="J170" s="14">
        <v>0</v>
      </c>
      <c r="K170" s="14">
        <v>0</v>
      </c>
      <c r="L170" s="14">
        <v>0</v>
      </c>
      <c r="M170" s="14">
        <v>0</v>
      </c>
      <c r="N170" s="14">
        <v>0</v>
      </c>
      <c r="O170" s="14">
        <v>0</v>
      </c>
      <c r="P170" s="14">
        <v>0</v>
      </c>
      <c r="Q170" s="14">
        <v>0</v>
      </c>
      <c r="R170" s="14">
        <v>0</v>
      </c>
      <c r="S170" s="14">
        <v>0</v>
      </c>
      <c r="T170" s="14">
        <v>0</v>
      </c>
      <c r="U170" s="14">
        <v>0</v>
      </c>
      <c r="V170" s="14">
        <v>0</v>
      </c>
      <c r="W170" s="14">
        <v>0</v>
      </c>
    </row>
    <row r="171" spans="1:23" ht="12.75">
      <c r="A171" s="14" t="s">
        <v>12</v>
      </c>
      <c r="B171" s="28">
        <f t="shared" si="19"/>
        <v>1210</v>
      </c>
      <c r="C171" s="14">
        <v>573</v>
      </c>
      <c r="D171" s="14">
        <v>353</v>
      </c>
      <c r="E171" s="14">
        <v>33</v>
      </c>
      <c r="F171" s="14">
        <v>6</v>
      </c>
      <c r="G171" s="14">
        <v>48</v>
      </c>
      <c r="H171" s="14">
        <v>21</v>
      </c>
      <c r="I171" s="14">
        <v>1</v>
      </c>
      <c r="J171" s="14">
        <v>5</v>
      </c>
      <c r="K171" s="14">
        <v>15</v>
      </c>
      <c r="L171" s="14">
        <v>20</v>
      </c>
      <c r="M171" s="14">
        <v>14</v>
      </c>
      <c r="N171" s="14">
        <v>43</v>
      </c>
      <c r="O171" s="14">
        <v>0</v>
      </c>
      <c r="P171" s="14">
        <v>7</v>
      </c>
      <c r="Q171" s="14">
        <v>13</v>
      </c>
      <c r="R171" s="14">
        <v>37</v>
      </c>
      <c r="S171" s="14">
        <v>0</v>
      </c>
      <c r="T171" s="14">
        <v>14</v>
      </c>
      <c r="U171" s="14">
        <v>3</v>
      </c>
      <c r="V171" s="14">
        <v>3</v>
      </c>
      <c r="W171" s="14">
        <v>1</v>
      </c>
    </row>
    <row r="172" spans="1:23" ht="12.75">
      <c r="A172" s="14" t="s">
        <v>13</v>
      </c>
      <c r="B172" s="28">
        <f t="shared" si="19"/>
        <v>201</v>
      </c>
      <c r="C172" s="14">
        <v>108</v>
      </c>
      <c r="D172" s="14">
        <v>48</v>
      </c>
      <c r="E172" s="14">
        <v>0</v>
      </c>
      <c r="F172" s="14">
        <v>0</v>
      </c>
      <c r="G172" s="14">
        <v>1</v>
      </c>
      <c r="H172" s="14">
        <v>14</v>
      </c>
      <c r="I172" s="14">
        <v>0</v>
      </c>
      <c r="J172" s="14">
        <v>4</v>
      </c>
      <c r="K172" s="14">
        <v>3</v>
      </c>
      <c r="L172" s="14">
        <v>0</v>
      </c>
      <c r="M172" s="14">
        <v>4</v>
      </c>
      <c r="N172" s="14">
        <v>0</v>
      </c>
      <c r="O172" s="14">
        <v>1</v>
      </c>
      <c r="P172" s="14">
        <v>2</v>
      </c>
      <c r="Q172" s="14">
        <v>4</v>
      </c>
      <c r="R172" s="14">
        <v>9</v>
      </c>
      <c r="S172" s="14">
        <v>0</v>
      </c>
      <c r="T172" s="14">
        <v>3</v>
      </c>
      <c r="U172" s="14">
        <v>0</v>
      </c>
      <c r="V172" s="14">
        <v>0</v>
      </c>
      <c r="W172" s="14">
        <v>0</v>
      </c>
    </row>
    <row r="173" spans="1:23" ht="12.75">
      <c r="A173" s="14" t="s">
        <v>14</v>
      </c>
      <c r="B173" s="28">
        <f t="shared" si="19"/>
        <v>255</v>
      </c>
      <c r="C173" s="14">
        <v>123</v>
      </c>
      <c r="D173" s="14">
        <v>64</v>
      </c>
      <c r="E173" s="14">
        <v>7</v>
      </c>
      <c r="F173" s="14">
        <v>0</v>
      </c>
      <c r="G173" s="14">
        <v>5</v>
      </c>
      <c r="H173" s="14">
        <v>21</v>
      </c>
      <c r="I173" s="14">
        <v>3</v>
      </c>
      <c r="J173" s="14">
        <v>7</v>
      </c>
      <c r="K173" s="14">
        <v>0</v>
      </c>
      <c r="L173" s="14">
        <v>2</v>
      </c>
      <c r="M173" s="14">
        <v>3</v>
      </c>
      <c r="N173" s="14">
        <v>3</v>
      </c>
      <c r="O173" s="14">
        <v>0</v>
      </c>
      <c r="P173" s="14">
        <v>11</v>
      </c>
      <c r="Q173" s="14">
        <v>1</v>
      </c>
      <c r="R173" s="14">
        <v>2</v>
      </c>
      <c r="S173" s="14">
        <v>0</v>
      </c>
      <c r="T173" s="14">
        <v>2</v>
      </c>
      <c r="U173" s="14">
        <v>0</v>
      </c>
      <c r="V173" s="14">
        <v>0</v>
      </c>
      <c r="W173" s="14">
        <v>1</v>
      </c>
    </row>
    <row r="174" spans="1:23" ht="12.75">
      <c r="A174" s="14" t="s">
        <v>15</v>
      </c>
      <c r="B174" s="28">
        <f t="shared" si="19"/>
        <v>585</v>
      </c>
      <c r="C174" s="14">
        <v>274</v>
      </c>
      <c r="D174" s="14">
        <v>224</v>
      </c>
      <c r="E174" s="14">
        <v>0</v>
      </c>
      <c r="F174" s="14">
        <v>14</v>
      </c>
      <c r="G174" s="14">
        <v>8</v>
      </c>
      <c r="H174" s="14">
        <v>0</v>
      </c>
      <c r="I174" s="14">
        <v>3</v>
      </c>
      <c r="J174" s="14">
        <v>7</v>
      </c>
      <c r="K174" s="14">
        <v>3</v>
      </c>
      <c r="L174" s="14">
        <v>6</v>
      </c>
      <c r="M174" s="14">
        <v>10</v>
      </c>
      <c r="N174" s="14">
        <v>0</v>
      </c>
      <c r="O174" s="14">
        <v>2</v>
      </c>
      <c r="P174" s="14">
        <v>23</v>
      </c>
      <c r="Q174" s="14">
        <v>2</v>
      </c>
      <c r="R174" s="14">
        <v>2</v>
      </c>
      <c r="S174" s="14">
        <v>0</v>
      </c>
      <c r="T174" s="14">
        <v>0</v>
      </c>
      <c r="U174" s="14">
        <v>6</v>
      </c>
      <c r="V174" s="14">
        <v>1</v>
      </c>
      <c r="W174" s="14">
        <v>0</v>
      </c>
    </row>
    <row r="175" spans="1:23" ht="12.75">
      <c r="A175" s="19" t="s">
        <v>16</v>
      </c>
      <c r="B175" s="28">
        <f t="shared" si="19"/>
        <v>0</v>
      </c>
      <c r="C175" s="32">
        <v>0</v>
      </c>
      <c r="D175" s="32">
        <v>0</v>
      </c>
      <c r="E175" s="32">
        <v>0</v>
      </c>
      <c r="F175" s="32">
        <v>0</v>
      </c>
      <c r="G175" s="32">
        <v>0</v>
      </c>
      <c r="H175" s="32">
        <v>0</v>
      </c>
      <c r="I175" s="32">
        <v>0</v>
      </c>
      <c r="J175" s="32">
        <v>0</v>
      </c>
      <c r="K175" s="32">
        <v>0</v>
      </c>
      <c r="L175" s="32">
        <v>0</v>
      </c>
      <c r="M175" s="32">
        <v>0</v>
      </c>
      <c r="N175" s="32">
        <v>0</v>
      </c>
      <c r="O175" s="32">
        <v>0</v>
      </c>
      <c r="P175" s="32">
        <v>0</v>
      </c>
      <c r="Q175" s="32">
        <v>0</v>
      </c>
      <c r="R175" s="32">
        <v>0</v>
      </c>
      <c r="S175" s="32">
        <v>0</v>
      </c>
      <c r="T175" s="32">
        <v>0</v>
      </c>
      <c r="U175" s="32">
        <v>0</v>
      </c>
      <c r="V175" s="32">
        <v>0</v>
      </c>
      <c r="W175" s="32">
        <v>0</v>
      </c>
    </row>
    <row r="176" ht="12.75">
      <c r="A176" s="23" t="s">
        <v>38</v>
      </c>
    </row>
    <row r="177" ht="12.75">
      <c r="A177" s="23" t="s">
        <v>46</v>
      </c>
    </row>
    <row r="178" spans="1:2" ht="12.75">
      <c r="A178" s="40" t="s">
        <v>47</v>
      </c>
      <c r="B178" s="41"/>
    </row>
    <row r="179" ht="12.75">
      <c r="C179" s="41"/>
    </row>
  </sheetData>
  <sheetProtection/>
  <mergeCells count="5">
    <mergeCell ref="A35:H35"/>
    <mergeCell ref="A2:G2"/>
    <mergeCell ref="A18:G18"/>
    <mergeCell ref="A34:H34"/>
    <mergeCell ref="A50:G50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ihss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victoria.reyes</dc:creator>
  <cp:keywords/>
  <dc:description/>
  <cp:lastModifiedBy>Gloria Segui González</cp:lastModifiedBy>
  <cp:lastPrinted>2009-05-28T15:02:55Z</cp:lastPrinted>
  <dcterms:created xsi:type="dcterms:W3CDTF">2009-04-15T15:02:44Z</dcterms:created>
  <dcterms:modified xsi:type="dcterms:W3CDTF">2018-04-04T09:07:50Z</dcterms:modified>
  <cp:category/>
  <cp:version/>
  <cp:contentType/>
  <cp:contentStatus/>
</cp:coreProperties>
</file>